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32" activeTab="8"/>
  </bookViews>
  <sheets>
    <sheet name="MDF" sheetId="1" r:id="rId1"/>
    <sheet name="Konglomerat" sheetId="2" r:id="rId2"/>
    <sheet name="PCV Vox" sheetId="3" r:id="rId3"/>
    <sheet name="BiuroStyl" sheetId="4" r:id="rId4"/>
    <sheet name="Blacha i alu" sheetId="5" r:id="rId5"/>
    <sheet name="Alu Płytka" sheetId="6" r:id="rId6"/>
    <sheet name="Koncajs" sheetId="7" r:id="rId7"/>
    <sheet name="Materiały montażowe" sheetId="8" r:id="rId8"/>
    <sheet name="Zamówienie" sheetId="9" r:id="rId9"/>
  </sheets>
  <definedNames>
    <definedName name="_xlnm.Print_Area" localSheetId="4">'Blacha i alu'!$A$1:$G$37</definedName>
    <definedName name="_xlnm.Print_Area" localSheetId="7">'Materiały montażowe'!$A$1:$E$49</definedName>
    <definedName name="_xlnm.Print_Area" localSheetId="0">'MDF'!$A$1:$F$49</definedName>
    <definedName name="_xlnm.Print_Area" localSheetId="2">'PCV Vox'!$A$1:$G$27</definedName>
    <definedName name="_xlnm.Print_Area" localSheetId="8">'Zamówienie'!$A$1:$J$44</definedName>
  </definedNames>
  <calcPr fullCalcOnLoad="1"/>
</workbook>
</file>

<file path=xl/sharedStrings.xml><?xml version="1.0" encoding="utf-8"?>
<sst xmlns="http://schemas.openxmlformats.org/spreadsheetml/2006/main" count="555" uniqueCount="248">
  <si>
    <t>Koszalin  ul.Szczecińska 4 b    tel.094 3481681  fax.094 3481682</t>
  </si>
  <si>
    <t>PARAPETY MDF BAUMAL  na wymiar  lakierowane</t>
  </si>
  <si>
    <t>DETAL</t>
  </si>
  <si>
    <t xml:space="preserve">      </t>
  </si>
  <si>
    <t>RABATY</t>
  </si>
  <si>
    <t>HURT</t>
  </si>
  <si>
    <t>Parapet MDF /biały półmat,połysk polerowany/do 15cm</t>
  </si>
  <si>
    <t>mb</t>
  </si>
  <si>
    <t>%</t>
  </si>
  <si>
    <t>Parapet MDF /biały półmat,połysk polerowany/16-20cm   22mm</t>
  </si>
  <si>
    <t>Parapet MDF /biały półmat,połysk polerowany/21-25cm   22mm</t>
  </si>
  <si>
    <t>Parapet MDF /biały półmat,połysk polerowany/26-30cm   22mm</t>
  </si>
  <si>
    <t>Parapet MDF /biały półmat,połysk polerowany/31-35cm   22mm</t>
  </si>
  <si>
    <t>Parapet MDF /biały półmat,połysk polerowany/36-40cm   22mm</t>
  </si>
  <si>
    <t>Parapet MDF /biały półmat,połysk polerowany/41-45cm   22mm</t>
  </si>
  <si>
    <t>Parapet MDF /biały półmat,połysk polerowany/46-50cm   22mm</t>
  </si>
  <si>
    <t xml:space="preserve">Parapety szersze dopłata 2,2 zł za 1 cm       Ewentualne reklamacje uwzględniane będą przed zamontowaniem wyrobu.          </t>
  </si>
  <si>
    <r>
      <t xml:space="preserve">PARAPETY MDF BAUMAL  </t>
    </r>
    <r>
      <rPr>
        <b/>
        <sz val="10"/>
        <color indexed="9"/>
        <rFont val="Arial CE"/>
        <family val="2"/>
      </rPr>
      <t xml:space="preserve">  </t>
    </r>
    <r>
      <rPr>
        <b/>
        <sz val="13"/>
        <color indexed="9"/>
        <rFont val="Arial CE"/>
        <family val="2"/>
      </rPr>
      <t>struktura drewna /fornir dębowy /</t>
    </r>
  </si>
  <si>
    <t>Parapet MDF /złoty dąb,mahoń,orzech,dąb naturalny /do 15cm  23mm</t>
  </si>
  <si>
    <t>Parapet MDF /złoty dąb,mahoń,orzech,dąb naturalny /16-20cm  23mm</t>
  </si>
  <si>
    <t>Parapet MDF /złoty dąb,mahoń,orzech,dąb naturalny/21-25cm  23mm</t>
  </si>
  <si>
    <t>Parapet MDF /złoty dąb,mahoń,orzech,dąb naturalny /26-30cm  23mm</t>
  </si>
  <si>
    <t>Parapet MDF /złoty dąb,mahoń,orzech,dąb naturalny /31-35cm  23mm</t>
  </si>
  <si>
    <t>Parapet MDF /złoty dąb,mahoń,orzech,dąb naturalny /36-40cm  23mm</t>
  </si>
  <si>
    <t>Parapet MDF /złoty dąb,mahoń,orzech,dąb naturalny /41-45cm  23mm</t>
  </si>
  <si>
    <t>Parapet MDF /złoty dąb,mahoń,orzech,dąb naturalny /46-50cm  23mm</t>
  </si>
  <si>
    <t>PARAPETY MDF BAUMAL                   / folia drewnopodobna /</t>
  </si>
  <si>
    <t>PARAPETY WEW. AGGOMARMUR (Konglomerat)</t>
  </si>
  <si>
    <t>m2</t>
  </si>
  <si>
    <t>W cenę 1 m2 parapetu wliczono zaokrąglenia narożników. Tolerancja długości 5 mm.  Inne kolory na zapytanie.</t>
  </si>
  <si>
    <t xml:space="preserve">Waga 1m2 wynosi odpowiednio dla gr. 2 cm = 50 kg i dla gr. 3 cm = 75 kg </t>
  </si>
  <si>
    <t>UWAGA: Agglomarmur może posiadać charakterystyczne dla kamienia naturalnego odcienie,przebarwienia i</t>
  </si>
  <si>
    <t>drobne mikroubytki tworząc wyrób niepowtarzalnym. Cechy te nie podlegają reklamacji.</t>
  </si>
  <si>
    <t>Ewentualne reklamacje uwzględniane będą przed zamontowaniem wyrobu.</t>
  </si>
  <si>
    <t>Na wymiar</t>
  </si>
  <si>
    <t xml:space="preserve">   Sztangi</t>
  </si>
  <si>
    <t>Parapet wew. PCV nakładka  zł. dąb,orzech 38cm</t>
  </si>
  <si>
    <t>kpl</t>
  </si>
  <si>
    <t>Koszalin  ul.Szczecińska 4 b   tel.094 3481681  fax.094 3481682</t>
  </si>
  <si>
    <t xml:space="preserve">PARAPETY POSTFORMING BIURO&amp;STYL gr.28mm  </t>
  </si>
  <si>
    <t>Parapet  /biały mat/ 20cm</t>
  </si>
  <si>
    <t>Parapet  /biały mat/ 25cm</t>
  </si>
  <si>
    <t>Parapet  /biały mat/ 30cm</t>
  </si>
  <si>
    <t>Parapet  /biały mat/ 35cm</t>
  </si>
  <si>
    <t>Parapet  /biały mat/ 40cm</t>
  </si>
  <si>
    <t>Parapet  /biały połysk,marmur /20cm</t>
  </si>
  <si>
    <t>Parapet  /biały połysk,marmur ,dekor drewnopodobny/30cm</t>
  </si>
  <si>
    <t>Parapet  /biały połysk,marmur /35cm</t>
  </si>
  <si>
    <t>Parapet  /biały połysk,marmur /40cm</t>
  </si>
  <si>
    <t>Zaślepki do parap. post. podwójna / biała i jasno brązowa/</t>
  </si>
  <si>
    <t>Zaślepki do parap. post. pojedyńcze długie /biała/</t>
  </si>
  <si>
    <t>Inne szerokości na zamówienie. Standardowa dł.4200mm . Długości 3050mm i 3660mm na zamówienie.</t>
  </si>
  <si>
    <t>Dekory drewnopodobne w standardzie: olcha(906 PR) , dąb jasny(904 L)</t>
  </si>
  <si>
    <t xml:space="preserve">PARAPETY BLACHA POWLEKANA i ALUMINIUM </t>
  </si>
  <si>
    <t>Parapet blacha powl. 0,70mm /biały i brązowy/ 12,5cm</t>
  </si>
  <si>
    <t>Parapet blacha powl. 0,70mm /biały i brązowy/ 15cm</t>
  </si>
  <si>
    <t>Parapet blacha powl. 0,70mm /biały i brązowy/ 17,5cm</t>
  </si>
  <si>
    <t>Parapet blacha powl. 0,70mm /biały i brązowy/ 20cm</t>
  </si>
  <si>
    <t>Parapet blacha powl. 0,70mm /biały i brązowy/ 22,5cm</t>
  </si>
  <si>
    <t>Parapet blacha powl. 0,70mm /biały i brązowy/ 25cm</t>
  </si>
  <si>
    <t>Parapet blacha powl. 0,70mm /biały i brązowy/ 27,5cm</t>
  </si>
  <si>
    <t>Parapet blacha powl. 0,70mm /biały i brązowy/ 30cm</t>
  </si>
  <si>
    <t>Parapet blacha powl. 0,70mm /biały i brązowy/ 32,5cm</t>
  </si>
  <si>
    <t>Parapet blacha powl. 0,70mm /biały i brązowy/ 35cm</t>
  </si>
  <si>
    <t>Parapet blacha powl. 0,70mm /biały i brązowy/ 40cm</t>
  </si>
  <si>
    <t>Parapet aluminium 1,2mm/biały i brązowy/ 15cm</t>
  </si>
  <si>
    <t>Parapet aluminium 1,2mm/biały i brązowy/ 17,5cm</t>
  </si>
  <si>
    <t>Parapet aluminium 1,2mm/biały i brązowy/ 20cm</t>
  </si>
  <si>
    <t>Parapet aluminium 1,2mm/biały i brązowy/ 22,5cm</t>
  </si>
  <si>
    <t>Parapet aluminium 1,2mm/biały i brązowy/ 25cm</t>
  </si>
  <si>
    <t>Parapet aluminium 1,2mm/biały i brązowy/ 27,5cm</t>
  </si>
  <si>
    <t>Parapet aluminium 1,2mm/biały i brązowy/ 30cm</t>
  </si>
  <si>
    <t>Zaślepki do parapetów powlekanych i alu. /biały i brąz/</t>
  </si>
  <si>
    <t xml:space="preserve">Taśma tłumiąca dźwięk samoprzylepna 70x1000  </t>
  </si>
  <si>
    <t>Szt</t>
  </si>
  <si>
    <t>Parapety dostępne w kolorach   biały RAL 9010  i  brąz RAL 8019. Inne kolory w/g RAL na zapytanie</t>
  </si>
  <si>
    <t xml:space="preserve"> </t>
  </si>
  <si>
    <t>Parapety zewnętrzne imitacja płytki Koncajs</t>
  </si>
  <si>
    <r>
      <t xml:space="preserve">        </t>
    </r>
    <r>
      <rPr>
        <b/>
        <sz val="14"/>
        <color indexed="9"/>
        <rFont val="Arial"/>
        <family val="2"/>
      </rPr>
      <t>Parapety wewnętrzne z mączki marmurowej Koncajs</t>
    </r>
  </si>
  <si>
    <t xml:space="preserve">Parapet wew.gr.20mm (biały,piasek,jasny brąz,grafit,brąz) </t>
  </si>
  <si>
    <t xml:space="preserve">Dostępne szerokości:20,25,30,35,40,45,60 </t>
  </si>
  <si>
    <t>Dostępne długości:54,62,66,86,92,96,102,106,112,116,122,126,132,136,146,152,156,162,166,176,</t>
  </si>
  <si>
    <t>182,186,196,202,206,216,226,236,246,256,266</t>
  </si>
  <si>
    <t xml:space="preserve">Parapet wew.gr.25mm (biały,piasek,jasny brąz,grafit,brąz) </t>
  </si>
  <si>
    <t>Fax 094 3481682</t>
  </si>
  <si>
    <t>biuro.baumal@hotmail.com</t>
  </si>
  <si>
    <t>Pieczątka firmowa</t>
  </si>
  <si>
    <t>Lp</t>
  </si>
  <si>
    <t>Szer.</t>
  </si>
  <si>
    <t>Kolor</t>
  </si>
  <si>
    <t>Ilość sztuk</t>
  </si>
  <si>
    <t>Termin montażu</t>
  </si>
  <si>
    <t>szt</t>
  </si>
  <si>
    <t>Rodzaj  Parapetów :         MDF    –   PCV    –   POSTFORMING    –   BLACHA    -    ALU    -   KONCAJS    -    KONGLOMERAT</t>
  </si>
  <si>
    <t>Rodzaj</t>
  </si>
  <si>
    <t>Uwagi (numer,opis zamówienia)</t>
  </si>
  <si>
    <t xml:space="preserve">  </t>
  </si>
  <si>
    <t>Parapet blacha powl. 0,70mm /orzech,złoty dąb/ 15cm</t>
  </si>
  <si>
    <t>Parapet blacha powl. 0,70mm /orzech,złoty dąb/ 20cm</t>
  </si>
  <si>
    <t>Parapet blacha powl. 0,70mm /orzech,złoty dąb/ 25cm</t>
  </si>
  <si>
    <t>Parapet blacha powl. 0,70mm /orzech,złoty dąb/ 22,5cm</t>
  </si>
  <si>
    <t>Parapet blacha powl. 0,70mm /orzech,złoty dąb/ 17,5cm</t>
  </si>
  <si>
    <t>Parapet blacha powl. 0,70mm /orzech,złoty dąb/ 27,5cm</t>
  </si>
  <si>
    <t>Parapet blacha powl. 0,70mm /orzech,złoty dąb/ 30cm</t>
  </si>
  <si>
    <t>Parapet blacha powl. 0,70mm /orzech,złoty dąb/ 32,5cm</t>
  </si>
  <si>
    <t>Parapet wew. PCV nakładka  biały,marmur 38cm</t>
  </si>
  <si>
    <t>gr.2 cm Botticino , Breccia Aurora</t>
  </si>
  <si>
    <t xml:space="preserve">              Perlato Apia , Calacatta</t>
  </si>
  <si>
    <t xml:space="preserve">              Rosso Asiago </t>
  </si>
  <si>
    <t>gr.3 cm Botticino , Breccia Aurora</t>
  </si>
  <si>
    <t xml:space="preserve">              Rasotica ,Bianco Carrara ,Napoleon Daino/marmur/</t>
  </si>
  <si>
    <t xml:space="preserve">              Rasotica ,Bianco Carrara ,Napoleon Daino/marmur/ </t>
  </si>
  <si>
    <t xml:space="preserve">              Madrapella ,Polare</t>
  </si>
  <si>
    <t>Parapet MDF/olcha,calvados,zł. dąb,orzech,dąb naturalny itp/do 15cm</t>
  </si>
  <si>
    <t xml:space="preserve">Parapet MDF/olcha,calvados,zł. dąb,orzech,dąb naturalny itp/16-20cm   </t>
  </si>
  <si>
    <t xml:space="preserve">Parapet MDF/olcha,calvados,zł. dąb,orzech,dąb naturalny itp/21-25cm   </t>
  </si>
  <si>
    <t xml:space="preserve">Parapet MDF/olcha,calvados,zł. dąb,orzech,dąb naturalny itp/26-30cm   </t>
  </si>
  <si>
    <t xml:space="preserve">Parapet MDF/olcha,calvados,zł. dąb,orzech,dąb naturalny itp/31-35cm   </t>
  </si>
  <si>
    <t xml:space="preserve">Parapet MDF/olcha,calvados,zł. dąb,orzech,dąb naturalny itp/36-40cm   </t>
  </si>
  <si>
    <t xml:space="preserve">Parapet MDF/olcha,calvados,zł. dąb,orzech,dąb naturalny itp/41-45cm   </t>
  </si>
  <si>
    <t xml:space="preserve">Parapet MDF/olcha,calvados,zł. dąb,orzech,dąb naturalny itp/46-50cm   </t>
  </si>
  <si>
    <t>Okleina sztuczna występuje w długości max. 228cm, dłuższy wykonujemy jako dwie części (termin do 14 dni ), gr. parapetów 23 mm</t>
  </si>
  <si>
    <t>Dopłata do obrzeży oklejanych fornirem 5 zł/mb (bez frezu tylko fazka) - proszę zaznaczyć na zamówieniu.</t>
  </si>
  <si>
    <t>Długość lakierowanych max.280cm w jednym kawałku , dłuższy wykonujemy jako dwie części. Czas realizacji do 7 dni roboczych.</t>
  </si>
  <si>
    <t xml:space="preserve">Parapety szersze dopłata 2,5 zł za 1 cm       Ceny netto.   Ewentualne reklamacje uwzględniane będą przed zamontowaniem wyrobu.          </t>
  </si>
  <si>
    <t>Parapet MDF / P1,P2,marmurek,kolory RAL /do 15cm   22mm</t>
  </si>
  <si>
    <t>Parapet MDF / P1,P2,marmurek,kolory RAL /16-20cm   22mm</t>
  </si>
  <si>
    <t>Parapet MDF / P1,P2,marmurek,kolory RAL /21-25cm   22mm</t>
  </si>
  <si>
    <t>Parapet MDF / P1,P2,marmurek,kolory RAL /26-30cm   22mm</t>
  </si>
  <si>
    <t>Parapet MDF / P1,P2,marmurek,kolory RAL /31-35cm   22mm</t>
  </si>
  <si>
    <t>Parapet MDF / P1,P2,marmurek,kolory RAL /36-40cm   22mm</t>
  </si>
  <si>
    <t>Parapet MDF / P1,P2,marmurek,kolory RAL /41-45cm   22mm</t>
  </si>
  <si>
    <t>Parapet MDF / P1,P2,marmurek,kolory RAL /46-50cm   22mm</t>
  </si>
  <si>
    <t>Zaślepki do nakładek PCV / biała,brąz/</t>
  </si>
  <si>
    <t>Parapet wew. PCV olcha,buk,jasny dąb 25 cm</t>
  </si>
  <si>
    <t>Parapet wew. PCV olcha,buk,jasny dąb 30 cm</t>
  </si>
  <si>
    <t>Zaślepki do parapetów PCV / biała,beżowa,brąz/</t>
  </si>
  <si>
    <t xml:space="preserve">Ceny netto.  </t>
  </si>
  <si>
    <t>Parapet aluminium 1,2mm/biały i brązowy/ 35cm</t>
  </si>
  <si>
    <t xml:space="preserve">Dostępne długości:60,66,76,86,92,96,100,102,106,112,116,122,126,132,136,142,146,152,154,156,162,166,176, </t>
  </si>
  <si>
    <t xml:space="preserve"> 182,186,196,202,206,216,226,236,246,256,266,272,276,286,296,312,336      </t>
  </si>
  <si>
    <t xml:space="preserve">       </t>
  </si>
  <si>
    <t xml:space="preserve">PARAPETY PCV   </t>
  </si>
  <si>
    <t xml:space="preserve">   DODATKOWE RABATY:</t>
  </si>
  <si>
    <t xml:space="preserve">   Forma płatności: ………………………….</t>
  </si>
  <si>
    <t xml:space="preserve">OFERTA HANDLOWA NA MATERIAŁY MONTAŻOWE 2010                                                                                            </t>
  </si>
  <si>
    <t>LP</t>
  </si>
  <si>
    <t>Nazwa Produktu</t>
  </si>
  <si>
    <t>Opako
wanie
zbior
cze</t>
  </si>
  <si>
    <t>Cena
netto
po
rabacie</t>
  </si>
  <si>
    <t>Folia budowlana typ 200 / 4x25 lub 5x20</t>
  </si>
  <si>
    <t>Folia ochronna samoprzylepna do szyb niebieska 0,5x75 mb</t>
  </si>
  <si>
    <t>Folia stretch ręczna 1,5 kg</t>
  </si>
  <si>
    <t>Listwa dylatacyjna okienna 7 mm z uszczelką 2,5 mb</t>
  </si>
  <si>
    <t>Listwa dylatacyjna okienna 7 mm z uszczelką    3 mb</t>
  </si>
  <si>
    <t>Piana pistoletowa Penosil Fire Rated 750ml -przeciwogniowa</t>
  </si>
  <si>
    <t>Czyścik do piany Penosil</t>
  </si>
  <si>
    <t>Zmywacz do utwardzonej piany Penosil CuredFoam - nowość !!!</t>
  </si>
  <si>
    <t xml:space="preserve">Akryl biały Penosil Standard </t>
  </si>
  <si>
    <t>Silikon Penosil sanitarny lub uniwersalny /biały,bezbarwny/</t>
  </si>
  <si>
    <t>Silikon Penosil wodoodporny ALL WEATHER SEALANT 310ml</t>
  </si>
  <si>
    <t>Silikon uszczelniający do pieców Penosil +1500 C 310ml</t>
  </si>
  <si>
    <t>Narożnik aluminiowy 2,5 mb</t>
  </si>
  <si>
    <t>Narożnik aluminiowy    3 mb</t>
  </si>
  <si>
    <t>Taśma samorozprężna do dylatacji 15x15mm 10mb "3"</t>
  </si>
  <si>
    <t>Taśma samorozprężna do dylatacji 15x20mm   8mb "4"</t>
  </si>
  <si>
    <t>Taśma samorozprężna do dylatacji 15x30mm   5,6mb "6"</t>
  </si>
  <si>
    <t>Taśma samorozprężna do dylatacji 15x40mm   5,6mb "8"</t>
  </si>
  <si>
    <t>Taśma tłumiąca dźwięk pod parapety z blachy samoprzylepna 70mm</t>
  </si>
  <si>
    <t>Zaślepki ozdobne do dybli montażowych białe i brąz /50szt</t>
  </si>
  <si>
    <t>op.</t>
  </si>
  <si>
    <t>Kołki KSM 8x45 /100szt</t>
  </si>
  <si>
    <t>Kołki KSM 8x60 /100szt</t>
  </si>
  <si>
    <t>Kołki KSM 8x80 /100szt</t>
  </si>
  <si>
    <t>Dybel do mocowania okien i drzwi 10x112 /100szt</t>
  </si>
  <si>
    <t>Dybel do mocowania okien i drzwi 10x152 /100szt</t>
  </si>
  <si>
    <t>Dybel do mocowania okien i drzwi 10x182 /100szt</t>
  </si>
  <si>
    <t>Dybel do mocowania okien i drzwi 10x202 /100szt</t>
  </si>
  <si>
    <t>Wkręt do ościeżnic SPAX 7.5/  72 / 100szt</t>
  </si>
  <si>
    <t>Wkręt do ościeżnic SPAX 7.5/112 / 100szt</t>
  </si>
  <si>
    <t>Wkręt do ościeżnic SPAX 7.5/132 / 100szt</t>
  </si>
  <si>
    <t>Wkręt do ościeżnic SPAX 7.5/152 / 100szt</t>
  </si>
  <si>
    <t>Wkręt do ościeżnic SPAX 7.5/182 / 100szt</t>
  </si>
  <si>
    <t>Ceny nie zawierają podatku VAT</t>
  </si>
  <si>
    <t xml:space="preserve"> ZAMÓWIENIE NR................</t>
  </si>
  <si>
    <t>PARAPETY  ALUMINIUM IMITACJA PŁYTKI  1,2 mm</t>
  </si>
  <si>
    <t>Zakończenia do parapetów lub wygięcie boków</t>
  </si>
  <si>
    <t>Termin realizacji do 14 dni roboczych</t>
  </si>
  <si>
    <t>Parapet blacha powl. 0,70mm /orzech,złoty dąb/ 12,5cm</t>
  </si>
  <si>
    <t>Parapet blacha powl. 0,70mm /orzech,złoty dąb/ 35cm</t>
  </si>
  <si>
    <t xml:space="preserve">Ceny netto.    </t>
  </si>
  <si>
    <t>Parapet wew. PCV  biały gładki 15cm         marmur + 5%</t>
  </si>
  <si>
    <t xml:space="preserve">Parapet wew. PCV  biały gładki 20cm         marmur + 5%    </t>
  </si>
  <si>
    <t xml:space="preserve">Parapet wew. PCV  biały gładki 25cm         marmur + 5%      </t>
  </si>
  <si>
    <t xml:space="preserve">Parapet wew. PCV  biały gładki 30cm         marmur + 5%      </t>
  </si>
  <si>
    <t xml:space="preserve">Parapet wew. PCV  biały gładki 35cm         marmur + 5%      </t>
  </si>
  <si>
    <t xml:space="preserve">Parapet wew. PCV  biały gładki 40cm         marmur + 5%     </t>
  </si>
  <si>
    <t>Parapet wew. PCV  biały gładki 48cm         marmur + 5%</t>
  </si>
  <si>
    <t>Folia paroprzepuszczalna z butylem do montażu okien zewnętrzna 100mm x 25 mb</t>
  </si>
  <si>
    <t>Folia paroszczelna z butylem do montażu okien wewnętrzna 100mm x 25 mb</t>
  </si>
  <si>
    <t>Piana wężykowa Ultima Foam Penosil 750ml</t>
  </si>
  <si>
    <t xml:space="preserve">                                       Czas realizacji do 21 dni.</t>
  </si>
  <si>
    <r>
      <t xml:space="preserve">                               </t>
    </r>
    <r>
      <rPr>
        <b/>
        <sz val="12"/>
        <rFont val="Berlin Sans FB Demi"/>
        <family val="2"/>
      </rPr>
      <t xml:space="preserve"> </t>
    </r>
    <r>
      <rPr>
        <sz val="12"/>
        <rFont val="Baskerville Old Face"/>
        <family val="1"/>
      </rPr>
      <t>Cennik obowiązuje od 01.09.2010</t>
    </r>
  </si>
  <si>
    <r>
      <t>Maksymalna długość 302 cm. Maksymalna szerokość 80 cm.</t>
    </r>
    <r>
      <rPr>
        <sz val="14"/>
        <rFont val="Baskerville Old Face"/>
        <family val="1"/>
      </rPr>
      <t xml:space="preserve"> </t>
    </r>
  </si>
  <si>
    <r>
      <t>Parapet wew. PCV  złoty dąb,orzech,</t>
    </r>
    <r>
      <rPr>
        <b/>
        <sz val="14"/>
        <rFont val="Baskerville Old Face"/>
        <family val="1"/>
      </rPr>
      <t>botticino</t>
    </r>
    <r>
      <rPr>
        <sz val="14"/>
        <rFont val="Baskerville Old Face"/>
        <family val="1"/>
      </rPr>
      <t xml:space="preserve"> </t>
    </r>
    <r>
      <rPr>
        <b/>
        <sz val="14"/>
        <rFont val="Baskerville Old Face"/>
        <family val="1"/>
      </rPr>
      <t>/nowość/</t>
    </r>
    <r>
      <rPr>
        <sz val="14"/>
        <rFont val="Baskerville Old Face"/>
        <family val="1"/>
      </rPr>
      <t xml:space="preserve"> 20cm</t>
    </r>
  </si>
  <si>
    <r>
      <t>Parapet wew. PCV  złoty dąb,orzech,</t>
    </r>
    <r>
      <rPr>
        <b/>
        <sz val="14"/>
        <rFont val="Baskerville Old Face"/>
        <family val="1"/>
      </rPr>
      <t>botticino</t>
    </r>
    <r>
      <rPr>
        <sz val="14"/>
        <rFont val="Baskerville Old Face"/>
        <family val="1"/>
      </rPr>
      <t xml:space="preserve"> </t>
    </r>
    <r>
      <rPr>
        <b/>
        <sz val="14"/>
        <rFont val="Baskerville Old Face"/>
        <family val="1"/>
      </rPr>
      <t>/nowość/</t>
    </r>
    <r>
      <rPr>
        <sz val="14"/>
        <rFont val="Baskerville Old Face"/>
        <family val="1"/>
      </rPr>
      <t xml:space="preserve"> 25cm</t>
    </r>
  </si>
  <si>
    <r>
      <t>Parapet wew. PCV  złoty dąb,orzech,</t>
    </r>
    <r>
      <rPr>
        <b/>
        <sz val="14"/>
        <rFont val="Baskerville Old Face"/>
        <family val="1"/>
      </rPr>
      <t>botticino</t>
    </r>
    <r>
      <rPr>
        <sz val="14"/>
        <rFont val="Baskerville Old Face"/>
        <family val="1"/>
      </rPr>
      <t xml:space="preserve"> </t>
    </r>
    <r>
      <rPr>
        <b/>
        <sz val="14"/>
        <rFont val="Baskerville Old Face"/>
        <family val="1"/>
      </rPr>
      <t>/nowość/</t>
    </r>
    <r>
      <rPr>
        <sz val="14"/>
        <rFont val="Baskerville Old Face"/>
        <family val="1"/>
      </rPr>
      <t xml:space="preserve"> 30cm</t>
    </r>
  </si>
  <si>
    <r>
      <t>Parapet wew. PCV  złoty dąb,orzech,</t>
    </r>
    <r>
      <rPr>
        <b/>
        <sz val="14"/>
        <rFont val="Baskerville Old Face"/>
        <family val="1"/>
      </rPr>
      <t>botticino</t>
    </r>
    <r>
      <rPr>
        <sz val="14"/>
        <rFont val="Baskerville Old Face"/>
        <family val="1"/>
      </rPr>
      <t xml:space="preserve"> </t>
    </r>
    <r>
      <rPr>
        <b/>
        <sz val="14"/>
        <rFont val="Baskerville Old Face"/>
        <family val="1"/>
      </rPr>
      <t>/nowość/</t>
    </r>
    <r>
      <rPr>
        <sz val="14"/>
        <rFont val="Baskerville Old Face"/>
        <family val="1"/>
      </rPr>
      <t xml:space="preserve"> 35cm</t>
    </r>
  </si>
  <si>
    <r>
      <t>Parapet wew. PCV  złoty dąb,orzech,</t>
    </r>
    <r>
      <rPr>
        <b/>
        <sz val="14"/>
        <rFont val="Baskerville Old Face"/>
        <family val="1"/>
      </rPr>
      <t>botticino</t>
    </r>
    <r>
      <rPr>
        <sz val="14"/>
        <rFont val="Baskerville Old Face"/>
        <family val="1"/>
      </rPr>
      <t xml:space="preserve"> </t>
    </r>
    <r>
      <rPr>
        <b/>
        <sz val="14"/>
        <rFont val="Baskerville Old Face"/>
        <family val="1"/>
      </rPr>
      <t>/nowość/</t>
    </r>
    <r>
      <rPr>
        <sz val="14"/>
        <rFont val="Baskerville Old Face"/>
        <family val="1"/>
      </rPr>
      <t xml:space="preserve"> 40cm</t>
    </r>
  </si>
  <si>
    <t xml:space="preserve">                                          Ewentualne reklamacje uwzględniane będą przed zamontowaniem wyrobu.</t>
  </si>
  <si>
    <r>
      <t xml:space="preserve">Dekory drewnopodobne na zamówienie: w/g wzornika.  </t>
    </r>
    <r>
      <rPr>
        <b/>
        <sz val="10"/>
        <rFont val="Baskerville Old Face"/>
        <family val="1"/>
      </rPr>
      <t>Ewentualne reklamacje uwzględniane będą przed zamontowaniem wyrobu.</t>
    </r>
  </si>
  <si>
    <r>
      <t xml:space="preserve">                       </t>
    </r>
    <r>
      <rPr>
        <b/>
        <sz val="14"/>
        <rFont val="Baskerville Old Face"/>
        <family val="1"/>
      </rPr>
      <t>ZEWNĘTRZNE     - NOWOŚĆ!!  Parapety zewnętrzne w dekorach złoty dąb i orzech</t>
    </r>
  </si>
  <si>
    <t>Ceny netto.  Max. długość 3 mb.</t>
  </si>
  <si>
    <r>
      <t xml:space="preserve">                                       </t>
    </r>
    <r>
      <rPr>
        <b/>
        <sz val="14"/>
        <rFont val="Baskerville Old Face"/>
        <family val="1"/>
      </rPr>
      <t>ZEWNĘTRZNE</t>
    </r>
  </si>
  <si>
    <t>Ceny netto.</t>
  </si>
  <si>
    <t xml:space="preserve">   5%  - przy zapłacie gotówką lub przy braku przeterminowanych płatności w dniu wystawiania faktury*</t>
  </si>
  <si>
    <t>* rabat nie dotyczy firm które w przeciągu trzech miesięcy wstecz spóźniały się z zapłatą należności za faktury powyżej 5 dni.</t>
  </si>
  <si>
    <t>Parapet  /biały połysk,marmur ,dekor drewnopodobny/25cm</t>
  </si>
  <si>
    <t>Parapet zew. (brąz,jasny brąz,ceglasty,zieleń,zł.dąb ,orzech,biały) do 20cm</t>
  </si>
  <si>
    <t>Parapet zew. (brąz,jasny brąz,ceglasty,zieleń,zł.dąb ,orzech,biały) 21-23cm</t>
  </si>
  <si>
    <t>Parapet zew. (brąz,jasny brąz,ceglasty,zieleń,zł.dąb ,orzech,biały) 24-25cm</t>
  </si>
  <si>
    <t>Parapet zew. (brąz,jasny brąz,ceglasty,zieleń,zł.dąb ,orzech,biały) 26-28cm</t>
  </si>
  <si>
    <t>Parapet zew. (brąz,jasny brąz,ceglasty,zieleń,zł.dąb ,orzech,biały) 29-34cm</t>
  </si>
  <si>
    <t>Parapet zew. (brąz,jasny brąz,ceglasty,zieleń,zł.dąb ,orzech,biały) 35-50cm</t>
  </si>
  <si>
    <t>Termin realizacji do 14 dni roboczych.    Ewentualne reklamacje uwzględniane będą przed zamontowaniem wyrobu.</t>
  </si>
  <si>
    <t>Piana pistoletowa Penosil Premium 65 l /900ml  szybki czas obróbki      /zimowa + 0,5 zł/</t>
  </si>
  <si>
    <t>Dybel do mocowania okien i drzwi 10x132 /100szt</t>
  </si>
  <si>
    <t xml:space="preserve">Zakończenia tylko w kolorach biały.8017,8019 .   Parapety pokryte folią ochronną. </t>
  </si>
  <si>
    <t>Długość fornirowanych max. 305cm w jednym kawałku,dłuższy jako dwie części. Czas realizacji do 14 dni roboczych.</t>
  </si>
  <si>
    <t>12,88 przy 10 kartonach</t>
  </si>
  <si>
    <t>Piana pistoletowa Penosil Gold 65 l /900ml  jeszcze szybszy czas obróbki ,super wydajna ,niskorozprężna</t>
  </si>
  <si>
    <t>13,88 przy 10 kartonach</t>
  </si>
  <si>
    <t>Frez</t>
  </si>
  <si>
    <t>Parapet aluminium /biały i brąz 8017,8019,RAL/    12,5cm</t>
  </si>
  <si>
    <t>Parapet aluminium /biały i brąz 8017,8019,RAL/    15cm</t>
  </si>
  <si>
    <t>Parapet aluminium /biały i brąz 8017,8019,RAL/    17,5cm</t>
  </si>
  <si>
    <t>Parapet aluminium /biały i brąz 8017,8019,RAL/    20cm</t>
  </si>
  <si>
    <t>Parapet aluminium /biały i brąz 8017,8019,RAL/    22,5cm</t>
  </si>
  <si>
    <t>Parapet aluminium /biały i brąz 8017,8019,RAL/    25cm</t>
  </si>
  <si>
    <t>Parapet aluminium /biały i brąz 8017,8019,RAL/    27,5cm</t>
  </si>
  <si>
    <t>Parapet aluminium /biały i brąz 8017,8019,RAL/    30cm</t>
  </si>
  <si>
    <t>Parapet aluminium /biały i brąz 8017,8019,RAL/    32,5cm</t>
  </si>
  <si>
    <t>Parapet aluminium /biały i brąz 8017,8019,RAL/    35cm</t>
  </si>
  <si>
    <t>Parapet aluminium /biały i brąz 8017,8019,RAL/    37,5cm</t>
  </si>
  <si>
    <t>Kolory strukturalne – miedź antyk,srebro antyk,złoto antyk w tej samej cenie.</t>
  </si>
  <si>
    <t>detal</t>
  </si>
  <si>
    <t>Długość</t>
  </si>
  <si>
    <t xml:space="preserve"> Folia malarska 4x5m gruba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</si>
</sst>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;[Red]\-#,##0.00"/>
  </numFmts>
  <fonts count="83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color indexed="9"/>
      <name val="Arial CE"/>
      <family val="2"/>
    </font>
    <font>
      <b/>
      <i/>
      <sz val="13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"/>
      <family val="2"/>
    </font>
    <font>
      <b/>
      <i/>
      <sz val="11"/>
      <name val="Arial CE"/>
      <family val="2"/>
    </font>
    <font>
      <b/>
      <sz val="11"/>
      <name val="Arial"/>
      <family val="2"/>
    </font>
    <font>
      <b/>
      <sz val="10"/>
      <color indexed="9"/>
      <name val="Arial CE"/>
      <family val="2"/>
    </font>
    <font>
      <sz val="11"/>
      <name val="Arial"/>
      <family val="2"/>
    </font>
    <font>
      <b/>
      <sz val="14"/>
      <color indexed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"/>
      <family val="2"/>
    </font>
    <font>
      <b/>
      <sz val="16"/>
      <color indexed="9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9"/>
      <name val="Arial CE"/>
      <family val="2"/>
    </font>
    <font>
      <b/>
      <sz val="13"/>
      <color indexed="9"/>
      <name val="Arial"/>
      <family val="2"/>
    </font>
    <font>
      <b/>
      <sz val="14"/>
      <color indexed="9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3"/>
      <name val="Baskerville Old Face"/>
      <family val="1"/>
    </font>
    <font>
      <b/>
      <i/>
      <sz val="13"/>
      <name val="Baskerville Old Face"/>
      <family val="1"/>
    </font>
    <font>
      <b/>
      <sz val="11"/>
      <name val="Baskerville Old Face"/>
      <family val="1"/>
    </font>
    <font>
      <b/>
      <sz val="12"/>
      <name val="Berlin Sans FB Demi"/>
      <family val="2"/>
    </font>
    <font>
      <sz val="12"/>
      <name val="Baskerville Old Face"/>
      <family val="1"/>
    </font>
    <font>
      <sz val="14"/>
      <name val="Baskerville Old Face"/>
      <family val="1"/>
    </font>
    <font>
      <b/>
      <i/>
      <sz val="14"/>
      <name val="Baskerville Old Face"/>
      <family val="1"/>
    </font>
    <font>
      <i/>
      <sz val="14"/>
      <name val="Baskerville Old Face"/>
      <family val="1"/>
    </font>
    <font>
      <b/>
      <sz val="14"/>
      <name val="Baskerville Old Face"/>
      <family val="1"/>
    </font>
    <font>
      <b/>
      <i/>
      <sz val="11"/>
      <name val="Baskerville Old Face"/>
      <family val="1"/>
    </font>
    <font>
      <sz val="16"/>
      <name val="Baskerville Old Face"/>
      <family val="1"/>
    </font>
    <font>
      <b/>
      <sz val="16"/>
      <name val="Baskerville Old Face"/>
      <family val="1"/>
    </font>
    <font>
      <sz val="10"/>
      <name val="Baskerville Old Face"/>
      <family val="1"/>
    </font>
    <font>
      <b/>
      <sz val="12"/>
      <name val="Baskerville Old Face"/>
      <family val="1"/>
    </font>
    <font>
      <b/>
      <sz val="10"/>
      <name val="Baskerville Old Face"/>
      <family val="1"/>
    </font>
    <font>
      <b/>
      <sz val="14"/>
      <color indexed="8"/>
      <name val="Baskerville Old Face"/>
      <family val="1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27" borderId="1" applyNumberFormat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44">
      <alignment/>
      <protection/>
    </xf>
    <xf numFmtId="0" fontId="2" fillId="0" borderId="0" xfId="44" applyFont="1">
      <alignment/>
      <protection/>
    </xf>
    <xf numFmtId="0" fontId="3" fillId="0" borderId="0" xfId="44" applyFont="1">
      <alignment/>
      <protection/>
    </xf>
    <xf numFmtId="0" fontId="4" fillId="0" borderId="0" xfId="44" applyFont="1">
      <alignment/>
      <protection/>
    </xf>
    <xf numFmtId="0" fontId="5" fillId="33" borderId="10" xfId="44" applyFont="1" applyFill="1" applyBorder="1" applyAlignment="1">
      <alignment horizontal="center" vertical="center"/>
      <protection/>
    </xf>
    <xf numFmtId="0" fontId="5" fillId="33" borderId="10" xfId="44" applyFont="1" applyFill="1" applyBorder="1" applyAlignment="1">
      <alignment horizontal="center" vertical="center" wrapText="1"/>
      <protection/>
    </xf>
    <xf numFmtId="164" fontId="5" fillId="33" borderId="10" xfId="44" applyNumberFormat="1" applyFont="1" applyFill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164" fontId="5" fillId="33" borderId="11" xfId="44" applyNumberFormat="1" applyFont="1" applyFill="1" applyBorder="1" applyAlignment="1">
      <alignment horizontal="center" vertical="center" wrapText="1"/>
      <protection/>
    </xf>
    <xf numFmtId="0" fontId="10" fillId="0" borderId="0" xfId="44" applyFont="1">
      <alignment/>
      <protection/>
    </xf>
    <xf numFmtId="0" fontId="12" fillId="0" borderId="0" xfId="44" applyFont="1">
      <alignment/>
      <protection/>
    </xf>
    <xf numFmtId="0" fontId="13" fillId="33" borderId="10" xfId="44" applyFont="1" applyFill="1" applyBorder="1" applyAlignment="1">
      <alignment horizontal="center" vertical="center"/>
      <protection/>
    </xf>
    <xf numFmtId="0" fontId="14" fillId="33" borderId="10" xfId="44" applyFont="1" applyFill="1" applyBorder="1" applyAlignment="1">
      <alignment horizontal="center" vertical="center" wrapText="1"/>
      <protection/>
    </xf>
    <xf numFmtId="2" fontId="7" fillId="33" borderId="10" xfId="44" applyNumberFormat="1" applyFont="1" applyFill="1" applyBorder="1" applyAlignment="1">
      <alignment horizontal="center" vertical="center" wrapText="1"/>
      <protection/>
    </xf>
    <xf numFmtId="0" fontId="15" fillId="33" borderId="10" xfId="44" applyFont="1" applyFill="1" applyBorder="1" applyAlignment="1">
      <alignment horizontal="center" vertical="center" wrapText="1"/>
      <protection/>
    </xf>
    <xf numFmtId="0" fontId="7" fillId="33" borderId="11" xfId="44" applyFont="1" applyFill="1" applyBorder="1" applyAlignment="1">
      <alignment horizontal="center" vertical="center" wrapText="1"/>
      <protection/>
    </xf>
    <xf numFmtId="0" fontId="4" fillId="0" borderId="12" xfId="44" applyFont="1" applyBorder="1">
      <alignment/>
      <protection/>
    </xf>
    <xf numFmtId="0" fontId="17" fillId="33" borderId="10" xfId="44" applyFont="1" applyFill="1" applyBorder="1" applyAlignment="1">
      <alignment horizontal="center" vertical="center"/>
      <protection/>
    </xf>
    <xf numFmtId="0" fontId="18" fillId="33" borderId="10" xfId="44" applyFont="1" applyFill="1" applyBorder="1" applyAlignment="1">
      <alignment horizontal="center" vertical="center" wrapText="1"/>
      <protection/>
    </xf>
    <xf numFmtId="2" fontId="18" fillId="33" borderId="10" xfId="44" applyNumberFormat="1" applyFont="1" applyFill="1" applyBorder="1" applyAlignment="1">
      <alignment horizontal="center" vertical="center" wrapText="1"/>
      <protection/>
    </xf>
    <xf numFmtId="0" fontId="19" fillId="33" borderId="10" xfId="44" applyFont="1" applyFill="1" applyBorder="1" applyAlignment="1">
      <alignment horizontal="center" vertical="center" wrapText="1"/>
      <protection/>
    </xf>
    <xf numFmtId="0" fontId="2" fillId="33" borderId="11" xfId="44" applyFont="1" applyFill="1" applyBorder="1" applyAlignment="1">
      <alignment horizontal="center" vertical="center" wrapText="1"/>
      <protection/>
    </xf>
    <xf numFmtId="0" fontId="2" fillId="33" borderId="12" xfId="44" applyFont="1" applyFill="1" applyBorder="1">
      <alignment/>
      <protection/>
    </xf>
    <xf numFmtId="0" fontId="0" fillId="0" borderId="0" xfId="44" applyBorder="1">
      <alignment/>
      <protection/>
    </xf>
    <xf numFmtId="2" fontId="14" fillId="33" borderId="10" xfId="44" applyNumberFormat="1" applyFont="1" applyFill="1" applyBorder="1" applyAlignment="1">
      <alignment horizontal="center" vertical="center" wrapText="1"/>
      <protection/>
    </xf>
    <xf numFmtId="0" fontId="13" fillId="33" borderId="10" xfId="44" applyFont="1" applyFill="1" applyBorder="1" applyAlignment="1">
      <alignment horizontal="center" vertical="center" wrapText="1"/>
      <protection/>
    </xf>
    <xf numFmtId="164" fontId="13" fillId="33" borderId="10" xfId="44" applyNumberFormat="1" applyFont="1" applyFill="1" applyBorder="1" applyAlignment="1">
      <alignment horizontal="center" vertical="center" wrapText="1"/>
      <protection/>
    </xf>
    <xf numFmtId="0" fontId="20" fillId="33" borderId="10" xfId="44" applyFont="1" applyFill="1" applyBorder="1" applyAlignment="1">
      <alignment horizontal="center" vertical="center" wrapText="1"/>
      <protection/>
    </xf>
    <xf numFmtId="164" fontId="13" fillId="33" borderId="11" xfId="44" applyNumberFormat="1" applyFont="1" applyFill="1" applyBorder="1" applyAlignment="1">
      <alignment horizontal="center" vertical="center" wrapText="1"/>
      <protection/>
    </xf>
    <xf numFmtId="0" fontId="21" fillId="33" borderId="0" xfId="44" applyFont="1" applyFill="1">
      <alignment/>
      <protection/>
    </xf>
    <xf numFmtId="0" fontId="10" fillId="33" borderId="0" xfId="44" applyFont="1" applyFill="1">
      <alignment/>
      <protection/>
    </xf>
    <xf numFmtId="0" fontId="0" fillId="0" borderId="0" xfId="44" applyFont="1">
      <alignment/>
      <protection/>
    </xf>
    <xf numFmtId="0" fontId="27" fillId="0" borderId="0" xfId="44" applyFont="1">
      <alignment/>
      <protection/>
    </xf>
    <xf numFmtId="0" fontId="16" fillId="0" borderId="0" xfId="44" applyFont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7" fillId="0" borderId="10" xfId="44" applyFont="1" applyFill="1" applyBorder="1" applyAlignment="1">
      <alignment vertical="center"/>
      <protection/>
    </xf>
    <xf numFmtId="0" fontId="7" fillId="0" borderId="10" xfId="44" applyFont="1" applyFill="1" applyBorder="1" applyAlignment="1">
      <alignment horizontal="center" vertical="center"/>
      <protection/>
    </xf>
    <xf numFmtId="164" fontId="7" fillId="0" borderId="13" xfId="44" applyNumberFormat="1" applyFont="1" applyFill="1" applyBorder="1" applyAlignment="1">
      <alignment horizontal="center" vertical="center"/>
      <protection/>
    </xf>
    <xf numFmtId="2" fontId="8" fillId="0" borderId="10" xfId="44" applyNumberFormat="1" applyFont="1" applyFill="1" applyBorder="1" applyAlignment="1">
      <alignment horizontal="center" vertical="center"/>
      <protection/>
    </xf>
    <xf numFmtId="2" fontId="9" fillId="0" borderId="13" xfId="44" applyNumberFormat="1" applyFont="1" applyFill="1" applyBorder="1" applyAlignment="1">
      <alignment horizontal="center" vertical="center"/>
      <protection/>
    </xf>
    <xf numFmtId="164" fontId="7" fillId="0" borderId="14" xfId="44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3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26" xfId="0" applyFont="1" applyBorder="1" applyAlignment="1">
      <alignment/>
    </xf>
    <xf numFmtId="0" fontId="26" fillId="0" borderId="0" xfId="0" applyFont="1" applyAlignment="1">
      <alignment/>
    </xf>
    <xf numFmtId="0" fontId="28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7" fillId="0" borderId="10" xfId="44" applyNumberFormat="1" applyFont="1" applyFill="1" applyBorder="1" applyAlignment="1" applyProtection="1">
      <alignment vertical="center"/>
      <protection locked="0"/>
    </xf>
    <xf numFmtId="0" fontId="7" fillId="0" borderId="10" xfId="44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2" fontId="30" fillId="0" borderId="0" xfId="0" applyNumberFormat="1" applyFont="1" applyFill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2" fillId="0" borderId="29" xfId="44" applyFont="1" applyFill="1" applyBorder="1" applyAlignment="1">
      <alignment vertical="center"/>
      <protection/>
    </xf>
    <xf numFmtId="0" fontId="32" fillId="0" borderId="29" xfId="44" applyFont="1" applyFill="1" applyBorder="1" applyAlignment="1">
      <alignment horizontal="center" vertical="center"/>
      <protection/>
    </xf>
    <xf numFmtId="164" fontId="32" fillId="0" borderId="29" xfId="44" applyNumberFormat="1" applyFont="1" applyFill="1" applyBorder="1" applyAlignment="1">
      <alignment horizontal="center" vertical="center"/>
      <protection/>
    </xf>
    <xf numFmtId="2" fontId="33" fillId="0" borderId="29" xfId="44" applyNumberFormat="1" applyFont="1" applyFill="1" applyBorder="1" applyAlignment="1">
      <alignment horizontal="center" vertical="center"/>
      <protection/>
    </xf>
    <xf numFmtId="164" fontId="32" fillId="0" borderId="29" xfId="44" applyNumberFormat="1" applyFont="1" applyFill="1" applyBorder="1" applyAlignment="1">
      <alignment horizontal="center" vertical="center" wrapText="1"/>
      <protection/>
    </xf>
    <xf numFmtId="164" fontId="32" fillId="0" borderId="28" xfId="44" applyNumberFormat="1" applyFont="1" applyFill="1" applyBorder="1" applyAlignment="1">
      <alignment horizontal="center" vertical="center"/>
      <protection/>
    </xf>
    <xf numFmtId="2" fontId="33" fillId="0" borderId="28" xfId="44" applyNumberFormat="1" applyFont="1" applyFill="1" applyBorder="1" applyAlignment="1">
      <alignment horizontal="center" vertical="center"/>
      <protection/>
    </xf>
    <xf numFmtId="164" fontId="32" fillId="0" borderId="28" xfId="44" applyNumberFormat="1" applyFont="1" applyFill="1" applyBorder="1" applyAlignment="1">
      <alignment horizontal="center" vertical="center" wrapText="1"/>
      <protection/>
    </xf>
    <xf numFmtId="0" fontId="34" fillId="0" borderId="0" xfId="44" applyFont="1">
      <alignment/>
      <protection/>
    </xf>
    <xf numFmtId="0" fontId="37" fillId="0" borderId="29" xfId="44" applyNumberFormat="1" applyFont="1" applyFill="1" applyBorder="1" applyAlignment="1" applyProtection="1">
      <alignment vertical="center"/>
      <protection locked="0"/>
    </xf>
    <xf numFmtId="0" fontId="37" fillId="0" borderId="30" xfId="44" applyNumberFormat="1" applyFont="1" applyFill="1" applyBorder="1" applyAlignment="1" applyProtection="1">
      <alignment horizontal="center" vertical="center"/>
      <protection locked="0"/>
    </xf>
    <xf numFmtId="165" fontId="37" fillId="0" borderId="30" xfId="44" applyNumberFormat="1" applyFont="1" applyFill="1" applyBorder="1" applyAlignment="1" applyProtection="1">
      <alignment horizontal="center" vertical="center"/>
      <protection locked="0"/>
    </xf>
    <xf numFmtId="2" fontId="38" fillId="34" borderId="29" xfId="44" applyNumberFormat="1" applyFont="1" applyFill="1" applyBorder="1" applyAlignment="1" applyProtection="1">
      <alignment horizontal="center"/>
      <protection locked="0"/>
    </xf>
    <xf numFmtId="2" fontId="39" fillId="0" borderId="30" xfId="44" applyNumberFormat="1" applyFont="1" applyFill="1" applyBorder="1" applyAlignment="1" applyProtection="1">
      <alignment horizontal="center" vertical="center"/>
      <protection locked="0"/>
    </xf>
    <xf numFmtId="165" fontId="40" fillId="34" borderId="30" xfId="44" applyNumberFormat="1" applyFont="1" applyFill="1" applyBorder="1" applyAlignment="1" applyProtection="1">
      <alignment horizontal="center" vertical="center" wrapText="1"/>
      <protection locked="0"/>
    </xf>
    <xf numFmtId="0" fontId="37" fillId="0" borderId="29" xfId="44" applyNumberFormat="1" applyFont="1" applyFill="1" applyBorder="1" applyAlignment="1" applyProtection="1">
      <alignment horizontal="center" vertical="center"/>
      <protection locked="0"/>
    </xf>
    <xf numFmtId="165" fontId="37" fillId="0" borderId="29" xfId="44" applyNumberFormat="1" applyFont="1" applyFill="1" applyBorder="1" applyAlignment="1" applyProtection="1">
      <alignment horizontal="center" vertical="center"/>
      <protection locked="0"/>
    </xf>
    <xf numFmtId="2" fontId="38" fillId="0" borderId="29" xfId="44" applyNumberFormat="1" applyFont="1" applyFill="1" applyBorder="1" applyAlignment="1" applyProtection="1">
      <alignment horizontal="center"/>
      <protection locked="0"/>
    </xf>
    <xf numFmtId="2" fontId="39" fillId="0" borderId="29" xfId="44" applyNumberFormat="1" applyFont="1" applyFill="1" applyBorder="1" applyAlignment="1" applyProtection="1">
      <alignment horizontal="center" vertical="center"/>
      <protection locked="0"/>
    </xf>
    <xf numFmtId="165" fontId="40" fillId="34" borderId="29" xfId="44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4" applyNumberFormat="1" applyFont="1" applyFill="1" applyBorder="1" applyAlignment="1" applyProtection="1">
      <alignment vertical="center"/>
      <protection locked="0"/>
    </xf>
    <xf numFmtId="0" fontId="37" fillId="0" borderId="0" xfId="44" applyNumberFormat="1" applyFont="1" applyFill="1" applyBorder="1" applyAlignment="1" applyProtection="1">
      <alignment horizontal="center" vertical="center"/>
      <protection locked="0"/>
    </xf>
    <xf numFmtId="2" fontId="38" fillId="34" borderId="0" xfId="44" applyNumberFormat="1" applyFont="1" applyFill="1" applyBorder="1" applyAlignment="1" applyProtection="1">
      <alignment horizontal="center"/>
      <protection locked="0"/>
    </xf>
    <xf numFmtId="2" fontId="39" fillId="0" borderId="0" xfId="44" applyNumberFormat="1" applyFont="1" applyFill="1" applyBorder="1" applyAlignment="1" applyProtection="1">
      <alignment horizontal="center" vertical="center"/>
      <protection locked="0"/>
    </xf>
    <xf numFmtId="165" fontId="40" fillId="34" borderId="0" xfId="44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44" applyFont="1">
      <alignment/>
      <protection/>
    </xf>
    <xf numFmtId="0" fontId="37" fillId="0" borderId="0" xfId="44" applyFont="1">
      <alignment/>
      <protection/>
    </xf>
    <xf numFmtId="0" fontId="40" fillId="35" borderId="0" xfId="44" applyFont="1" applyFill="1">
      <alignment/>
      <protection/>
    </xf>
    <xf numFmtId="0" fontId="37" fillId="35" borderId="0" xfId="44" applyFont="1" applyFill="1">
      <alignment/>
      <protection/>
    </xf>
    <xf numFmtId="0" fontId="34" fillId="0" borderId="29" xfId="44" applyFont="1" applyFill="1" applyBorder="1" applyAlignment="1">
      <alignment vertical="center"/>
      <protection/>
    </xf>
    <xf numFmtId="0" fontId="34" fillId="0" borderId="29" xfId="44" applyFont="1" applyFill="1" applyBorder="1" applyAlignment="1">
      <alignment horizontal="center" vertical="center"/>
      <protection/>
    </xf>
    <xf numFmtId="164" fontId="34" fillId="0" borderId="28" xfId="44" applyNumberFormat="1" applyFont="1" applyFill="1" applyBorder="1" applyAlignment="1">
      <alignment horizontal="center" vertical="center"/>
      <protection/>
    </xf>
    <xf numFmtId="2" fontId="41" fillId="0" borderId="29" xfId="44" applyNumberFormat="1" applyFont="1" applyFill="1" applyBorder="1" applyAlignment="1">
      <alignment horizontal="center" vertical="center"/>
      <protection/>
    </xf>
    <xf numFmtId="2" fontId="41" fillId="0" borderId="28" xfId="44" applyNumberFormat="1" applyFont="1" applyFill="1" applyBorder="1" applyAlignment="1">
      <alignment horizontal="center" vertical="center"/>
      <protection/>
    </xf>
    <xf numFmtId="164" fontId="34" fillId="0" borderId="28" xfId="44" applyNumberFormat="1" applyFont="1" applyFill="1" applyBorder="1" applyAlignment="1">
      <alignment horizontal="center" vertical="center" wrapText="1"/>
      <protection/>
    </xf>
    <xf numFmtId="0" fontId="34" fillId="0" borderId="10" xfId="44" applyFont="1" applyFill="1" applyBorder="1" applyAlignment="1">
      <alignment vertical="center"/>
      <protection/>
    </xf>
    <xf numFmtId="0" fontId="34" fillId="0" borderId="10" xfId="44" applyFont="1" applyFill="1" applyBorder="1" applyAlignment="1">
      <alignment horizontal="center" vertical="center"/>
      <protection/>
    </xf>
    <xf numFmtId="164" fontId="34" fillId="0" borderId="13" xfId="44" applyNumberFormat="1" applyFont="1" applyFill="1" applyBorder="1" applyAlignment="1">
      <alignment horizontal="center" vertical="center"/>
      <protection/>
    </xf>
    <xf numFmtId="2" fontId="41" fillId="0" borderId="10" xfId="44" applyNumberFormat="1" applyFont="1" applyFill="1" applyBorder="1" applyAlignment="1">
      <alignment horizontal="center" vertical="center"/>
      <protection/>
    </xf>
    <xf numFmtId="2" fontId="41" fillId="0" borderId="13" xfId="44" applyNumberFormat="1" applyFont="1" applyFill="1" applyBorder="1" applyAlignment="1">
      <alignment horizontal="center" vertical="center"/>
      <protection/>
    </xf>
    <xf numFmtId="164" fontId="34" fillId="0" borderId="14" xfId="44" applyNumberFormat="1" applyFont="1" applyFill="1" applyBorder="1" applyAlignment="1">
      <alignment horizontal="center" vertical="center" wrapText="1"/>
      <protection/>
    </xf>
    <xf numFmtId="0" fontId="32" fillId="0" borderId="29" xfId="44" applyNumberFormat="1" applyFont="1" applyFill="1" applyBorder="1" applyAlignment="1" applyProtection="1">
      <alignment vertical="center"/>
      <protection locked="0"/>
    </xf>
    <xf numFmtId="0" fontId="32" fillId="0" borderId="29" xfId="44" applyNumberFormat="1" applyFont="1" applyFill="1" applyBorder="1" applyAlignment="1" applyProtection="1">
      <alignment horizontal="center" vertical="center"/>
      <protection locked="0"/>
    </xf>
    <xf numFmtId="0" fontId="34" fillId="0" borderId="29" xfId="44" applyNumberFormat="1" applyFont="1" applyFill="1" applyBorder="1" applyAlignment="1" applyProtection="1">
      <alignment vertical="center"/>
      <protection locked="0"/>
    </xf>
    <xf numFmtId="0" fontId="34" fillId="0" borderId="29" xfId="44" applyNumberFormat="1" applyFont="1" applyFill="1" applyBorder="1" applyAlignment="1" applyProtection="1">
      <alignment horizontal="center" vertical="center"/>
      <protection locked="0"/>
    </xf>
    <xf numFmtId="164" fontId="34" fillId="0" borderId="29" xfId="44" applyNumberFormat="1" applyFont="1" applyFill="1" applyBorder="1" applyAlignment="1">
      <alignment horizontal="center" vertical="center"/>
      <protection/>
    </xf>
    <xf numFmtId="164" fontId="34" fillId="0" borderId="29" xfId="44" applyNumberFormat="1" applyFont="1" applyFill="1" applyBorder="1" applyAlignment="1">
      <alignment horizontal="center" vertical="center" wrapText="1"/>
      <protection/>
    </xf>
    <xf numFmtId="0" fontId="40" fillId="36" borderId="12" xfId="44" applyFont="1" applyFill="1" applyBorder="1">
      <alignment/>
      <protection/>
    </xf>
    <xf numFmtId="0" fontId="40" fillId="36" borderId="31" xfId="44" applyFont="1" applyFill="1" applyBorder="1">
      <alignment/>
      <protection/>
    </xf>
    <xf numFmtId="0" fontId="44" fillId="0" borderId="0" xfId="44" applyFont="1">
      <alignment/>
      <protection/>
    </xf>
    <xf numFmtId="165" fontId="40" fillId="0" borderId="29" xfId="44" applyNumberFormat="1" applyFont="1" applyFill="1" applyBorder="1" applyAlignment="1" applyProtection="1">
      <alignment horizontal="center" vertical="center" wrapText="1"/>
      <protection locked="0"/>
    </xf>
    <xf numFmtId="0" fontId="37" fillId="0" borderId="29" xfId="44" applyFont="1" applyFill="1" applyBorder="1" applyAlignment="1">
      <alignment vertical="center"/>
      <protection/>
    </xf>
    <xf numFmtId="0" fontId="37" fillId="0" borderId="29" xfId="44" applyFont="1" applyFill="1" applyBorder="1" applyAlignment="1">
      <alignment horizontal="center" vertical="center"/>
      <protection/>
    </xf>
    <xf numFmtId="164" fontId="37" fillId="0" borderId="28" xfId="44" applyNumberFormat="1" applyFont="1" applyFill="1" applyBorder="1" applyAlignment="1">
      <alignment horizontal="center" vertical="center"/>
      <protection/>
    </xf>
    <xf numFmtId="2" fontId="38" fillId="0" borderId="29" xfId="44" applyNumberFormat="1" applyFont="1" applyFill="1" applyBorder="1" applyAlignment="1">
      <alignment horizontal="center" vertical="center"/>
      <protection/>
    </xf>
    <xf numFmtId="164" fontId="40" fillId="0" borderId="28" xfId="44" applyNumberFormat="1" applyFont="1" applyFill="1" applyBorder="1" applyAlignment="1">
      <alignment horizontal="center" vertical="center" wrapText="1"/>
      <protection/>
    </xf>
    <xf numFmtId="0" fontId="37" fillId="0" borderId="0" xfId="44" applyFont="1" applyFill="1" applyBorder="1" applyAlignment="1">
      <alignment vertical="center"/>
      <protection/>
    </xf>
    <xf numFmtId="164" fontId="37" fillId="0" borderId="29" xfId="44" applyNumberFormat="1" applyFont="1" applyFill="1" applyBorder="1" applyAlignment="1">
      <alignment horizontal="center" vertical="center"/>
      <protection/>
    </xf>
    <xf numFmtId="2" fontId="38" fillId="34" borderId="29" xfId="44" applyNumberFormat="1" applyFont="1" applyFill="1" applyBorder="1" applyAlignment="1">
      <alignment horizontal="center"/>
      <protection/>
    </xf>
    <xf numFmtId="2" fontId="39" fillId="0" borderId="29" xfId="44" applyNumberFormat="1" applyFont="1" applyFill="1" applyBorder="1" applyAlignment="1">
      <alignment horizontal="center" vertical="center"/>
      <protection/>
    </xf>
    <xf numFmtId="164" fontId="40" fillId="0" borderId="29" xfId="44" applyNumberFormat="1" applyFont="1" applyFill="1" applyBorder="1" applyAlignment="1">
      <alignment horizontal="center" vertical="center" wrapText="1"/>
      <protection/>
    </xf>
    <xf numFmtId="9" fontId="40" fillId="36" borderId="31" xfId="44" applyNumberFormat="1" applyFont="1" applyFill="1" applyBorder="1">
      <alignment/>
      <protection/>
    </xf>
    <xf numFmtId="2" fontId="38" fillId="0" borderId="29" xfId="44" applyNumberFormat="1" applyFont="1" applyFill="1" applyBorder="1" applyAlignment="1">
      <alignment horizontal="center"/>
      <protection/>
    </xf>
    <xf numFmtId="2" fontId="39" fillId="0" borderId="28" xfId="44" applyNumberFormat="1" applyFont="1" applyFill="1" applyBorder="1" applyAlignment="1">
      <alignment horizontal="center" vertical="center"/>
      <protection/>
    </xf>
    <xf numFmtId="164" fontId="40" fillId="36" borderId="29" xfId="44" applyNumberFormat="1" applyFont="1" applyFill="1" applyBorder="1" applyAlignment="1">
      <alignment horizontal="center" vertical="center" wrapText="1"/>
      <protection/>
    </xf>
    <xf numFmtId="164" fontId="40" fillId="36" borderId="28" xfId="44" applyNumberFormat="1" applyFont="1" applyFill="1" applyBorder="1" applyAlignment="1">
      <alignment horizontal="center" vertical="center" wrapText="1"/>
      <protection/>
    </xf>
    <xf numFmtId="0" fontId="37" fillId="0" borderId="29" xfId="0" applyFont="1" applyFill="1" applyBorder="1" applyAlignment="1">
      <alignment vertical="center"/>
    </xf>
    <xf numFmtId="0" fontId="37" fillId="0" borderId="29" xfId="0" applyFont="1" applyFill="1" applyBorder="1" applyAlignment="1">
      <alignment horizontal="center" vertical="center"/>
    </xf>
    <xf numFmtId="164" fontId="37" fillId="0" borderId="28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44" applyFont="1" applyAlignment="1">
      <alignment horizontal="center"/>
      <protection/>
    </xf>
    <xf numFmtId="164" fontId="37" fillId="0" borderId="0" xfId="44" applyNumberFormat="1" applyFont="1" applyAlignment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37" fillId="0" borderId="32" xfId="0" applyFont="1" applyBorder="1" applyAlignment="1">
      <alignment/>
    </xf>
    <xf numFmtId="0" fontId="37" fillId="0" borderId="33" xfId="0" applyFont="1" applyBorder="1" applyAlignment="1">
      <alignment/>
    </xf>
    <xf numFmtId="0" fontId="37" fillId="0" borderId="34" xfId="0" applyFont="1" applyBorder="1" applyAlignment="1">
      <alignment/>
    </xf>
    <xf numFmtId="0" fontId="37" fillId="0" borderId="35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36" xfId="0" applyFont="1" applyBorder="1" applyAlignment="1">
      <alignment/>
    </xf>
    <xf numFmtId="0" fontId="37" fillId="0" borderId="37" xfId="0" applyFont="1" applyBorder="1" applyAlignment="1">
      <alignment/>
    </xf>
    <xf numFmtId="0" fontId="37" fillId="0" borderId="38" xfId="0" applyFont="1" applyBorder="1" applyAlignment="1">
      <alignment/>
    </xf>
    <xf numFmtId="0" fontId="37" fillId="0" borderId="39" xfId="0" applyFont="1" applyBorder="1" applyAlignment="1">
      <alignment/>
    </xf>
    <xf numFmtId="0" fontId="43" fillId="0" borderId="29" xfId="0" applyFont="1" applyFill="1" applyBorder="1" applyAlignment="1">
      <alignment vertical="center"/>
    </xf>
    <xf numFmtId="0" fontId="42" fillId="0" borderId="29" xfId="0" applyFont="1" applyFill="1" applyBorder="1" applyAlignment="1">
      <alignment horizontal="center" vertical="center"/>
    </xf>
    <xf numFmtId="164" fontId="43" fillId="0" borderId="29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28" xfId="0" applyFont="1" applyFill="1" applyBorder="1" applyAlignment="1">
      <alignment horizontal="center" vertical="center"/>
    </xf>
    <xf numFmtId="164" fontId="43" fillId="0" borderId="28" xfId="0" applyNumberFormat="1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vertical="center"/>
    </xf>
    <xf numFmtId="0" fontId="42" fillId="0" borderId="40" xfId="0" applyFont="1" applyFill="1" applyBorder="1" applyAlignment="1">
      <alignment horizontal="center" vertical="center"/>
    </xf>
    <xf numFmtId="0" fontId="42" fillId="0" borderId="30" xfId="0" applyNumberFormat="1" applyFont="1" applyFill="1" applyBorder="1" applyAlignment="1" applyProtection="1">
      <alignment horizontal="center" vertical="center"/>
      <protection locked="0"/>
    </xf>
    <xf numFmtId="3" fontId="42" fillId="0" borderId="30" xfId="0" applyNumberFormat="1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5" fillId="0" borderId="0" xfId="44" applyFont="1">
      <alignment/>
      <protection/>
    </xf>
    <xf numFmtId="164" fontId="37" fillId="37" borderId="28" xfId="0" applyNumberFormat="1" applyFont="1" applyFill="1" applyBorder="1" applyAlignment="1">
      <alignment horizontal="center" vertical="center"/>
    </xf>
    <xf numFmtId="6" fontId="37" fillId="0" borderId="0" xfId="44" applyNumberFormat="1" applyFont="1">
      <alignment/>
      <protection/>
    </xf>
    <xf numFmtId="0" fontId="2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47625</xdr:rowOff>
    </xdr:from>
    <xdr:to>
      <xdr:col>0</xdr:col>
      <xdr:colOff>3933825</xdr:colOff>
      <xdr:row>3</xdr:row>
      <xdr:rowOff>152400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47625"/>
          <a:ext cx="2600325" cy="59055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0</xdr:row>
      <xdr:rowOff>76200</xdr:rowOff>
    </xdr:from>
    <xdr:to>
      <xdr:col>0</xdr:col>
      <xdr:colOff>3857625</xdr:colOff>
      <xdr:row>3</xdr:row>
      <xdr:rowOff>161925</xdr:rowOff>
    </xdr:to>
    <xdr:pic>
      <xdr:nvPicPr>
        <xdr:cNvPr id="1" name="Graf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76200"/>
          <a:ext cx="2438400" cy="571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</xdr:rowOff>
    </xdr:from>
    <xdr:to>
      <xdr:col>0</xdr:col>
      <xdr:colOff>2905125</xdr:colOff>
      <xdr:row>4</xdr:row>
      <xdr:rowOff>114300</xdr:rowOff>
    </xdr:to>
    <xdr:pic>
      <xdr:nvPicPr>
        <xdr:cNvPr id="1" name="Graf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1450"/>
          <a:ext cx="2809875" cy="5905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0</xdr:col>
      <xdr:colOff>3762375</xdr:colOff>
      <xdr:row>1</xdr:row>
      <xdr:rowOff>57150</xdr:rowOff>
    </xdr:from>
    <xdr:to>
      <xdr:col>0</xdr:col>
      <xdr:colOff>5295900</xdr:colOff>
      <xdr:row>4</xdr:row>
      <xdr:rowOff>76200</xdr:rowOff>
    </xdr:to>
    <xdr:pic>
      <xdr:nvPicPr>
        <xdr:cNvPr id="2" name="Obraz 2" descr="logo_vox_1cmyk_177px_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219075"/>
          <a:ext cx="1533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0</xdr:row>
      <xdr:rowOff>38100</xdr:rowOff>
    </xdr:from>
    <xdr:to>
      <xdr:col>0</xdr:col>
      <xdr:colOff>3600450</xdr:colOff>
      <xdr:row>3</xdr:row>
      <xdr:rowOff>76200</xdr:rowOff>
    </xdr:to>
    <xdr:pic>
      <xdr:nvPicPr>
        <xdr:cNvPr id="1" name="Grafik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38100"/>
          <a:ext cx="2409825" cy="5238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0</xdr:row>
      <xdr:rowOff>38100</xdr:rowOff>
    </xdr:from>
    <xdr:to>
      <xdr:col>0</xdr:col>
      <xdr:colOff>3438525</xdr:colOff>
      <xdr:row>2</xdr:row>
      <xdr:rowOff>123825</xdr:rowOff>
    </xdr:to>
    <xdr:pic>
      <xdr:nvPicPr>
        <xdr:cNvPr id="1" name="Grafik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38100"/>
          <a:ext cx="2286000" cy="4095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0</xdr:col>
      <xdr:colOff>3057525</xdr:colOff>
      <xdr:row>3</xdr:row>
      <xdr:rowOff>76200</xdr:rowOff>
    </xdr:to>
    <xdr:pic>
      <xdr:nvPicPr>
        <xdr:cNvPr id="1" name="Grafik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3048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1276350</xdr:colOff>
      <xdr:row>0</xdr:row>
      <xdr:rowOff>104775</xdr:rowOff>
    </xdr:from>
    <xdr:to>
      <xdr:col>0</xdr:col>
      <xdr:colOff>3886200</xdr:colOff>
      <xdr:row>4</xdr:row>
      <xdr:rowOff>95250</xdr:rowOff>
    </xdr:to>
    <xdr:pic>
      <xdr:nvPicPr>
        <xdr:cNvPr id="1" name="Grafik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04775"/>
          <a:ext cx="2609850" cy="6381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38100</xdr:rowOff>
    </xdr:from>
    <xdr:to>
      <xdr:col>0</xdr:col>
      <xdr:colOff>400050</xdr:colOff>
      <xdr:row>1</xdr:row>
      <xdr:rowOff>47625</xdr:rowOff>
    </xdr:to>
    <xdr:pic>
      <xdr:nvPicPr>
        <xdr:cNvPr id="1" name="Grafik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100"/>
          <a:ext cx="0" cy="171450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1</xdr:col>
      <xdr:colOff>5448300</xdr:colOff>
      <xdr:row>1</xdr:row>
      <xdr:rowOff>95250</xdr:rowOff>
    </xdr:from>
    <xdr:to>
      <xdr:col>1</xdr:col>
      <xdr:colOff>6276975</xdr:colOff>
      <xdr:row>4</xdr:row>
      <xdr:rowOff>552450</xdr:rowOff>
    </xdr:to>
    <xdr:pic>
      <xdr:nvPicPr>
        <xdr:cNvPr id="2" name="Obraz 7" descr="official distribut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257175"/>
          <a:ext cx="838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38100</xdr:rowOff>
    </xdr:from>
    <xdr:to>
      <xdr:col>1</xdr:col>
      <xdr:colOff>2190750</xdr:colOff>
      <xdr:row>4</xdr:row>
      <xdr:rowOff>95250</xdr:rowOff>
    </xdr:to>
    <xdr:pic>
      <xdr:nvPicPr>
        <xdr:cNvPr id="3" name="Picture 7" descr="baumal_systemydociepl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200025"/>
          <a:ext cx="2495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0</xdr:row>
      <xdr:rowOff>95250</xdr:rowOff>
    </xdr:from>
    <xdr:to>
      <xdr:col>9</xdr:col>
      <xdr:colOff>1828800</xdr:colOff>
      <xdr:row>3</xdr:row>
      <xdr:rowOff>142875</xdr:rowOff>
    </xdr:to>
    <xdr:pic>
      <xdr:nvPicPr>
        <xdr:cNvPr id="1" name="Grafika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2552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biuro.baumal@hotmail.com?subject=Zam&#243;wienie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I49"/>
  <sheetViews>
    <sheetView view="pageBreakPreview" zoomScaleSheetLayoutView="100" zoomScalePageLayoutView="0" workbookViewId="0" topLeftCell="A3">
      <selection activeCell="G41" sqref="G41"/>
    </sheetView>
  </sheetViews>
  <sheetFormatPr defaultColWidth="11.7109375" defaultRowHeight="12.75" customHeight="1"/>
  <cols>
    <col min="1" max="1" width="79.00390625" style="1" customWidth="1"/>
    <col min="2" max="2" width="7.57421875" style="1" customWidth="1"/>
    <col min="3" max="3" width="11.7109375" style="1" customWidth="1"/>
    <col min="4" max="4" width="10.8515625" style="1" customWidth="1"/>
    <col min="5" max="5" width="10.140625" style="1" customWidth="1"/>
    <col min="6" max="6" width="12.7109375" style="1" customWidth="1"/>
    <col min="7" max="16384" width="11.7109375" style="1" customWidth="1"/>
  </cols>
  <sheetData>
    <row r="2" spans="4:9" ht="12.75" customHeight="1">
      <c r="D2" s="2"/>
      <c r="E2" s="2"/>
      <c r="F2" s="2"/>
      <c r="G2" s="2"/>
      <c r="H2" s="2"/>
      <c r="I2" s="2"/>
    </row>
    <row r="3" spans="2:7" ht="12.75" customHeight="1">
      <c r="B3" s="3" t="s">
        <v>0</v>
      </c>
      <c r="C3" s="3"/>
      <c r="D3" s="3"/>
      <c r="E3" s="3"/>
      <c r="F3" s="4"/>
      <c r="G3" s="4"/>
    </row>
    <row r="4" spans="2:7" ht="12.75" customHeight="1">
      <c r="B4" s="3"/>
      <c r="C4" s="3"/>
      <c r="D4" s="3"/>
      <c r="E4" s="3"/>
      <c r="F4" s="4"/>
      <c r="G4" s="4"/>
    </row>
    <row r="5" spans="3:7" ht="12.75" customHeight="1">
      <c r="C5" s="3"/>
      <c r="E5" s="3"/>
      <c r="F5" s="4"/>
      <c r="G5" s="4"/>
    </row>
    <row r="6" ht="12.75" customHeight="1">
      <c r="A6" s="32" t="s">
        <v>202</v>
      </c>
    </row>
    <row r="7" spans="1:6" ht="19.5" customHeight="1">
      <c r="A7" s="5" t="s">
        <v>1</v>
      </c>
      <c r="B7" s="6"/>
      <c r="C7" s="7" t="s">
        <v>2</v>
      </c>
      <c r="D7" s="8" t="s">
        <v>3</v>
      </c>
      <c r="E7" s="6" t="s">
        <v>4</v>
      </c>
      <c r="F7" s="9" t="s">
        <v>5</v>
      </c>
    </row>
    <row r="8" spans="1:6" ht="16.5" customHeight="1">
      <c r="A8" s="87" t="s">
        <v>6</v>
      </c>
      <c r="B8" s="88" t="s">
        <v>7</v>
      </c>
      <c r="C8" s="89">
        <v>28.39</v>
      </c>
      <c r="D8" s="90">
        <v>25</v>
      </c>
      <c r="E8" s="90" t="s">
        <v>8</v>
      </c>
      <c r="F8" s="91">
        <v>21.29</v>
      </c>
    </row>
    <row r="9" spans="1:6" ht="16.5" customHeight="1">
      <c r="A9" s="87" t="s">
        <v>9</v>
      </c>
      <c r="B9" s="88" t="s">
        <v>7</v>
      </c>
      <c r="C9" s="89">
        <v>37.79</v>
      </c>
      <c r="D9" s="90">
        <v>25</v>
      </c>
      <c r="E9" s="90" t="s">
        <v>8</v>
      </c>
      <c r="F9" s="91">
        <v>28.34</v>
      </c>
    </row>
    <row r="10" spans="1:6" ht="16.5" customHeight="1">
      <c r="A10" s="87" t="s">
        <v>10</v>
      </c>
      <c r="B10" s="88" t="s">
        <v>7</v>
      </c>
      <c r="C10" s="89">
        <v>47.19</v>
      </c>
      <c r="D10" s="90">
        <v>25</v>
      </c>
      <c r="E10" s="90" t="s">
        <v>8</v>
      </c>
      <c r="F10" s="91">
        <v>35.39</v>
      </c>
    </row>
    <row r="11" spans="1:6" ht="16.5" customHeight="1">
      <c r="A11" s="87" t="s">
        <v>11</v>
      </c>
      <c r="B11" s="88" t="s">
        <v>7</v>
      </c>
      <c r="C11" s="89">
        <v>56.59</v>
      </c>
      <c r="D11" s="90">
        <v>25</v>
      </c>
      <c r="E11" s="90" t="s">
        <v>8</v>
      </c>
      <c r="F11" s="91">
        <v>42.44</v>
      </c>
    </row>
    <row r="12" spans="1:6" ht="16.5" customHeight="1">
      <c r="A12" s="87" t="s">
        <v>12</v>
      </c>
      <c r="B12" s="88" t="s">
        <v>7</v>
      </c>
      <c r="C12" s="89">
        <v>66.09</v>
      </c>
      <c r="D12" s="90">
        <v>25</v>
      </c>
      <c r="E12" s="90" t="s">
        <v>8</v>
      </c>
      <c r="F12" s="91">
        <v>49.56</v>
      </c>
    </row>
    <row r="13" spans="1:6" ht="16.5" customHeight="1">
      <c r="A13" s="128" t="s">
        <v>13</v>
      </c>
      <c r="B13" s="129" t="s">
        <v>7</v>
      </c>
      <c r="C13" s="89">
        <v>75.49</v>
      </c>
      <c r="D13" s="90">
        <v>25</v>
      </c>
      <c r="E13" s="90" t="s">
        <v>8</v>
      </c>
      <c r="F13" s="91">
        <v>56.61</v>
      </c>
    </row>
    <row r="14" spans="1:6" ht="16.5" customHeight="1">
      <c r="A14" s="128" t="s">
        <v>14</v>
      </c>
      <c r="B14" s="129" t="s">
        <v>7</v>
      </c>
      <c r="C14" s="89">
        <v>84.99</v>
      </c>
      <c r="D14" s="90">
        <v>25</v>
      </c>
      <c r="E14" s="90" t="s">
        <v>8</v>
      </c>
      <c r="F14" s="91">
        <v>63.74</v>
      </c>
    </row>
    <row r="15" spans="1:6" ht="16.5" customHeight="1">
      <c r="A15" s="128" t="s">
        <v>15</v>
      </c>
      <c r="B15" s="129" t="s">
        <v>7</v>
      </c>
      <c r="C15" s="89">
        <v>94.39</v>
      </c>
      <c r="D15" s="90">
        <v>25</v>
      </c>
      <c r="E15" s="90" t="s">
        <v>8</v>
      </c>
      <c r="F15" s="91">
        <v>70.79</v>
      </c>
    </row>
    <row r="16" spans="1:6" ht="16.5" customHeight="1">
      <c r="A16" s="87" t="s">
        <v>125</v>
      </c>
      <c r="B16" s="88" t="s">
        <v>7</v>
      </c>
      <c r="C16" s="89">
        <v>32.65</v>
      </c>
      <c r="D16" s="90">
        <v>25</v>
      </c>
      <c r="E16" s="90" t="s">
        <v>8</v>
      </c>
      <c r="F16" s="91">
        <f aca="true" t="shared" si="0" ref="F16:F23">((((D16/100)-1)*C16)*(-1))</f>
        <v>24.487499999999997</v>
      </c>
    </row>
    <row r="17" spans="1:6" ht="16.5" customHeight="1">
      <c r="A17" s="87" t="s">
        <v>126</v>
      </c>
      <c r="B17" s="88" t="s">
        <v>7</v>
      </c>
      <c r="C17" s="89">
        <v>43.46</v>
      </c>
      <c r="D17" s="90">
        <v>25</v>
      </c>
      <c r="E17" s="90" t="s">
        <v>8</v>
      </c>
      <c r="F17" s="91">
        <f t="shared" si="0"/>
        <v>32.595</v>
      </c>
    </row>
    <row r="18" spans="1:6" ht="16.5" customHeight="1">
      <c r="A18" s="87" t="s">
        <v>127</v>
      </c>
      <c r="B18" s="88" t="s">
        <v>7</v>
      </c>
      <c r="C18" s="89">
        <v>54.27</v>
      </c>
      <c r="D18" s="90">
        <v>25</v>
      </c>
      <c r="E18" s="90" t="s">
        <v>8</v>
      </c>
      <c r="F18" s="91">
        <f t="shared" si="0"/>
        <v>40.7025</v>
      </c>
    </row>
    <row r="19" spans="1:6" ht="16.5" customHeight="1">
      <c r="A19" s="87" t="s">
        <v>128</v>
      </c>
      <c r="B19" s="88" t="s">
        <v>7</v>
      </c>
      <c r="C19" s="89">
        <v>65.09</v>
      </c>
      <c r="D19" s="90">
        <v>25</v>
      </c>
      <c r="E19" s="90" t="s">
        <v>8</v>
      </c>
      <c r="F19" s="91">
        <f t="shared" si="0"/>
        <v>48.8175</v>
      </c>
    </row>
    <row r="20" spans="1:6" ht="16.5" customHeight="1">
      <c r="A20" s="87" t="s">
        <v>129</v>
      </c>
      <c r="B20" s="88" t="s">
        <v>7</v>
      </c>
      <c r="C20" s="89">
        <v>76</v>
      </c>
      <c r="D20" s="90">
        <v>25</v>
      </c>
      <c r="E20" s="90" t="s">
        <v>8</v>
      </c>
      <c r="F20" s="91">
        <f t="shared" si="0"/>
        <v>57</v>
      </c>
    </row>
    <row r="21" spans="1:6" ht="16.5" customHeight="1">
      <c r="A21" s="128" t="s">
        <v>130</v>
      </c>
      <c r="B21" s="129" t="s">
        <v>7</v>
      </c>
      <c r="C21" s="89">
        <v>86.82</v>
      </c>
      <c r="D21" s="90">
        <v>25</v>
      </c>
      <c r="E21" s="90" t="s">
        <v>8</v>
      </c>
      <c r="F21" s="91">
        <f t="shared" si="0"/>
        <v>65.115</v>
      </c>
    </row>
    <row r="22" spans="1:6" ht="16.5" customHeight="1">
      <c r="A22" s="128" t="s">
        <v>131</v>
      </c>
      <c r="B22" s="129" t="s">
        <v>7</v>
      </c>
      <c r="C22" s="89">
        <v>97.74</v>
      </c>
      <c r="D22" s="90">
        <v>25</v>
      </c>
      <c r="E22" s="90" t="s">
        <v>8</v>
      </c>
      <c r="F22" s="91">
        <f t="shared" si="0"/>
        <v>73.30499999999999</v>
      </c>
    </row>
    <row r="23" spans="1:6" ht="16.5" customHeight="1">
      <c r="A23" s="128" t="s">
        <v>132</v>
      </c>
      <c r="B23" s="129" t="s">
        <v>7</v>
      </c>
      <c r="C23" s="92">
        <v>108.55</v>
      </c>
      <c r="D23" s="90">
        <v>25</v>
      </c>
      <c r="E23" s="93" t="s">
        <v>8</v>
      </c>
      <c r="F23" s="94">
        <f t="shared" si="0"/>
        <v>81.4125</v>
      </c>
    </row>
    <row r="24" spans="1:6" s="10" customFormat="1" ht="15" customHeight="1">
      <c r="A24" s="130" t="s">
        <v>123</v>
      </c>
      <c r="B24" s="131"/>
      <c r="C24" s="132"/>
      <c r="D24" s="119"/>
      <c r="E24" s="119"/>
      <c r="F24" s="133"/>
    </row>
    <row r="25" spans="1:6" s="10" customFormat="1" ht="15" customHeight="1">
      <c r="A25" s="130" t="s">
        <v>16</v>
      </c>
      <c r="B25" s="131"/>
      <c r="C25" s="118"/>
      <c r="D25" s="119"/>
      <c r="E25" s="120"/>
      <c r="F25" s="121"/>
    </row>
    <row r="26" spans="1:6" s="10" customFormat="1" ht="66.75" customHeight="1">
      <c r="A26" s="73"/>
      <c r="B26" s="74"/>
      <c r="C26" s="39"/>
      <c r="D26" s="40"/>
      <c r="E26" s="41"/>
      <c r="F26" s="42"/>
    </row>
    <row r="27" spans="1:6" ht="19.5" customHeight="1">
      <c r="A27" s="5" t="s">
        <v>17</v>
      </c>
      <c r="B27" s="6"/>
      <c r="C27" s="7" t="s">
        <v>2</v>
      </c>
      <c r="D27" s="8" t="s">
        <v>3</v>
      </c>
      <c r="E27" s="6" t="s">
        <v>4</v>
      </c>
      <c r="F27" s="9" t="s">
        <v>5</v>
      </c>
    </row>
    <row r="28" spans="1:6" ht="16.5" customHeight="1">
      <c r="A28" s="87" t="s">
        <v>18</v>
      </c>
      <c r="B28" s="88" t="s">
        <v>7</v>
      </c>
      <c r="C28" s="89">
        <v>35.19</v>
      </c>
      <c r="D28" s="90">
        <v>25</v>
      </c>
      <c r="E28" s="90" t="s">
        <v>8</v>
      </c>
      <c r="F28" s="91">
        <v>26.39</v>
      </c>
    </row>
    <row r="29" spans="1:6" ht="16.5" customHeight="1">
      <c r="A29" s="87" t="s">
        <v>19</v>
      </c>
      <c r="B29" s="88" t="s">
        <v>7</v>
      </c>
      <c r="C29" s="89">
        <v>46.92</v>
      </c>
      <c r="D29" s="90">
        <v>25</v>
      </c>
      <c r="E29" s="90" t="s">
        <v>8</v>
      </c>
      <c r="F29" s="91">
        <v>35.19</v>
      </c>
    </row>
    <row r="30" spans="1:6" ht="16.5" customHeight="1">
      <c r="A30" s="87" t="s">
        <v>20</v>
      </c>
      <c r="B30" s="88" t="s">
        <v>7</v>
      </c>
      <c r="C30" s="89">
        <v>58.65</v>
      </c>
      <c r="D30" s="90">
        <v>25</v>
      </c>
      <c r="E30" s="90" t="s">
        <v>8</v>
      </c>
      <c r="F30" s="91">
        <v>43.99</v>
      </c>
    </row>
    <row r="31" spans="1:6" ht="16.5" customHeight="1">
      <c r="A31" s="87" t="s">
        <v>21</v>
      </c>
      <c r="B31" s="88" t="s">
        <v>7</v>
      </c>
      <c r="C31" s="89">
        <v>70.38</v>
      </c>
      <c r="D31" s="90">
        <v>25</v>
      </c>
      <c r="E31" s="90" t="s">
        <v>8</v>
      </c>
      <c r="F31" s="91">
        <v>52.78</v>
      </c>
    </row>
    <row r="32" spans="1:6" ht="16.5" customHeight="1">
      <c r="A32" s="87" t="s">
        <v>22</v>
      </c>
      <c r="B32" s="88" t="s">
        <v>7</v>
      </c>
      <c r="C32" s="89">
        <v>82.11</v>
      </c>
      <c r="D32" s="90">
        <v>25</v>
      </c>
      <c r="E32" s="90" t="s">
        <v>8</v>
      </c>
      <c r="F32" s="91">
        <v>61.58</v>
      </c>
    </row>
    <row r="33" spans="1:6" ht="16.5" customHeight="1">
      <c r="A33" s="87" t="s">
        <v>23</v>
      </c>
      <c r="B33" s="88" t="s">
        <v>7</v>
      </c>
      <c r="C33" s="89">
        <v>93.84</v>
      </c>
      <c r="D33" s="90">
        <v>25</v>
      </c>
      <c r="E33" s="90" t="s">
        <v>8</v>
      </c>
      <c r="F33" s="91">
        <v>70.38</v>
      </c>
    </row>
    <row r="34" spans="1:6" ht="16.5" customHeight="1">
      <c r="A34" s="87" t="s">
        <v>24</v>
      </c>
      <c r="B34" s="88" t="s">
        <v>7</v>
      </c>
      <c r="C34" s="89">
        <v>105.57</v>
      </c>
      <c r="D34" s="90">
        <v>25</v>
      </c>
      <c r="E34" s="90" t="s">
        <v>8</v>
      </c>
      <c r="F34" s="91">
        <v>79.18</v>
      </c>
    </row>
    <row r="35" spans="1:6" ht="16.5" customHeight="1">
      <c r="A35" s="87" t="s">
        <v>25</v>
      </c>
      <c r="B35" s="88" t="s">
        <v>7</v>
      </c>
      <c r="C35" s="92">
        <v>117.3</v>
      </c>
      <c r="D35" s="90">
        <v>25</v>
      </c>
      <c r="E35" s="93" t="s">
        <v>8</v>
      </c>
      <c r="F35" s="94">
        <v>87.98</v>
      </c>
    </row>
    <row r="36" spans="1:6" s="10" customFormat="1" ht="15" customHeight="1">
      <c r="A36" s="116" t="s">
        <v>228</v>
      </c>
      <c r="B36" s="117"/>
      <c r="C36" s="118"/>
      <c r="D36" s="119"/>
      <c r="E36" s="120"/>
      <c r="F36" s="121"/>
    </row>
    <row r="37" spans="1:6" s="10" customFormat="1" ht="15" customHeight="1">
      <c r="A37" s="122" t="s">
        <v>122</v>
      </c>
      <c r="B37" s="123"/>
      <c r="C37" s="124"/>
      <c r="D37" s="125"/>
      <c r="E37" s="126"/>
      <c r="F37" s="127"/>
    </row>
    <row r="38" spans="1:6" s="10" customFormat="1" ht="15" customHeight="1">
      <c r="A38" s="37"/>
      <c r="B38" s="38"/>
      <c r="C38" s="39"/>
      <c r="D38" s="40"/>
      <c r="E38" s="41"/>
      <c r="F38" s="42"/>
    </row>
    <row r="39" spans="1:6" ht="19.5" customHeight="1">
      <c r="A39" s="5" t="s">
        <v>26</v>
      </c>
      <c r="B39" s="6"/>
      <c r="C39" s="7" t="s">
        <v>2</v>
      </c>
      <c r="D39" s="8" t="s">
        <v>3</v>
      </c>
      <c r="E39" s="6" t="s">
        <v>4</v>
      </c>
      <c r="F39" s="9" t="s">
        <v>5</v>
      </c>
    </row>
    <row r="40" spans="1:6" ht="16.5" customHeight="1">
      <c r="A40" s="87" t="s">
        <v>113</v>
      </c>
      <c r="B40" s="88" t="s">
        <v>7</v>
      </c>
      <c r="C40" s="89">
        <v>34.06</v>
      </c>
      <c r="D40" s="90">
        <v>25</v>
      </c>
      <c r="E40" s="90" t="s">
        <v>8</v>
      </c>
      <c r="F40" s="91">
        <v>25.54</v>
      </c>
    </row>
    <row r="41" spans="1:6" ht="16.5" customHeight="1">
      <c r="A41" s="87" t="s">
        <v>114</v>
      </c>
      <c r="B41" s="88" t="s">
        <v>7</v>
      </c>
      <c r="C41" s="89">
        <v>45.42</v>
      </c>
      <c r="D41" s="90">
        <v>25</v>
      </c>
      <c r="E41" s="90" t="s">
        <v>8</v>
      </c>
      <c r="F41" s="91">
        <v>34.06</v>
      </c>
    </row>
    <row r="42" spans="1:6" ht="16.5" customHeight="1">
      <c r="A42" s="87" t="s">
        <v>115</v>
      </c>
      <c r="B42" s="88" t="s">
        <v>7</v>
      </c>
      <c r="C42" s="89">
        <v>56.77</v>
      </c>
      <c r="D42" s="90">
        <v>25</v>
      </c>
      <c r="E42" s="90" t="s">
        <v>8</v>
      </c>
      <c r="F42" s="91">
        <v>42.58</v>
      </c>
    </row>
    <row r="43" spans="1:6" ht="16.5" customHeight="1">
      <c r="A43" s="87" t="s">
        <v>116</v>
      </c>
      <c r="B43" s="88" t="s">
        <v>7</v>
      </c>
      <c r="C43" s="89">
        <v>68.13</v>
      </c>
      <c r="D43" s="90">
        <v>25</v>
      </c>
      <c r="E43" s="90" t="s">
        <v>8</v>
      </c>
      <c r="F43" s="91">
        <v>51.1</v>
      </c>
    </row>
    <row r="44" spans="1:6" ht="16.5" customHeight="1">
      <c r="A44" s="87" t="s">
        <v>117</v>
      </c>
      <c r="B44" s="88" t="s">
        <v>7</v>
      </c>
      <c r="C44" s="89">
        <v>79.49</v>
      </c>
      <c r="D44" s="90">
        <v>25</v>
      </c>
      <c r="E44" s="90" t="s">
        <v>8</v>
      </c>
      <c r="F44" s="91">
        <v>59.61</v>
      </c>
    </row>
    <row r="45" spans="1:6" ht="16.5" customHeight="1">
      <c r="A45" s="87" t="s">
        <v>118</v>
      </c>
      <c r="B45" s="88" t="s">
        <v>7</v>
      </c>
      <c r="C45" s="89">
        <v>90.85</v>
      </c>
      <c r="D45" s="90">
        <v>25</v>
      </c>
      <c r="E45" s="90" t="s">
        <v>8</v>
      </c>
      <c r="F45" s="91">
        <v>68.13</v>
      </c>
    </row>
    <row r="46" spans="1:6" ht="16.5" customHeight="1">
      <c r="A46" s="87" t="s">
        <v>119</v>
      </c>
      <c r="B46" s="88" t="s">
        <v>7</v>
      </c>
      <c r="C46" s="89">
        <v>102.19</v>
      </c>
      <c r="D46" s="90">
        <v>25</v>
      </c>
      <c r="E46" s="90" t="s">
        <v>8</v>
      </c>
      <c r="F46" s="91">
        <v>76.68</v>
      </c>
    </row>
    <row r="47" spans="1:6" ht="16.5" customHeight="1">
      <c r="A47" s="87" t="s">
        <v>120</v>
      </c>
      <c r="B47" s="88" t="s">
        <v>7</v>
      </c>
      <c r="C47" s="92">
        <v>113.56</v>
      </c>
      <c r="D47" s="90">
        <v>25</v>
      </c>
      <c r="E47" s="93" t="s">
        <v>8</v>
      </c>
      <c r="F47" s="94">
        <v>85.17</v>
      </c>
    </row>
    <row r="48" spans="1:6" s="11" customFormat="1" ht="15" customHeight="1">
      <c r="A48" s="95" t="s">
        <v>121</v>
      </c>
      <c r="B48" s="95"/>
      <c r="C48" s="95"/>
      <c r="D48" s="95"/>
      <c r="E48" s="95"/>
      <c r="F48" s="95"/>
    </row>
    <row r="49" spans="1:6" s="10" customFormat="1" ht="15" customHeight="1">
      <c r="A49" s="95" t="s">
        <v>124</v>
      </c>
      <c r="B49" s="95"/>
      <c r="C49" s="95"/>
      <c r="D49" s="95"/>
      <c r="E49" s="95"/>
      <c r="F49" s="95"/>
    </row>
  </sheetData>
  <sheetProtection/>
  <dataValidations count="2">
    <dataValidation type="list" operator="equal" allowBlank="1" showErrorMessage="1" errorTitle="Nieprawidłowe dane" error="Wprowadzić można tylko następujące jednostki:_x000a__x000a_szt, l, kg, but, kar, pal, op, mb, m2, m3, kpl, zgr, dsp" sqref="B40:B47 B28:B38 B8:B26">
      <formula1>"szt,l,kg,but,kar,pal,op,mb,m2,m3,kpl,zgr,dsp"</formula1>
    </dataValidation>
    <dataValidation type="decimal" operator="greaterThan" allowBlank="1" showErrorMessage="1" errorTitle="Zła cena!" error="Cena musi być większa od zera!_x000a__x000a_Jeżeli chcesz wpisać zero, pozostaw pole puste._x000a__x000a_Cena zaokrąglana jest do dwóch miejsc po przecinku." sqref="F40:F47 C40:C47 F28:F38 C28:C38 F8:F26 C8:C26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scale="97" r:id="rId2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H25"/>
  <sheetViews>
    <sheetView view="pageBreakPreview" zoomScaleSheetLayoutView="100" zoomScalePageLayoutView="0" workbookViewId="0" topLeftCell="A7">
      <selection activeCell="G41" sqref="G41"/>
    </sheetView>
  </sheetViews>
  <sheetFormatPr defaultColWidth="11.7109375" defaultRowHeight="12.75" customHeight="1"/>
  <cols>
    <col min="1" max="1" width="79.00390625" style="1" customWidth="1"/>
    <col min="2" max="2" width="8.421875" style="1" customWidth="1"/>
    <col min="3" max="3" width="12.57421875" style="1" customWidth="1"/>
    <col min="4" max="4" width="10.421875" style="1" customWidth="1"/>
    <col min="5" max="5" width="6.57421875" style="1" customWidth="1"/>
    <col min="6" max="6" width="14.57421875" style="1" customWidth="1"/>
    <col min="7" max="16384" width="11.7109375" style="1" customWidth="1"/>
  </cols>
  <sheetData>
    <row r="2" spans="4:8" ht="12.75" customHeight="1">
      <c r="D2" s="2"/>
      <c r="E2" s="2"/>
      <c r="F2" s="2"/>
      <c r="G2" s="2"/>
      <c r="H2" s="2"/>
    </row>
    <row r="3" spans="2:8" ht="12.75" customHeight="1">
      <c r="B3" s="3" t="s">
        <v>0</v>
      </c>
      <c r="C3" s="3"/>
      <c r="D3" s="3"/>
      <c r="E3" s="3"/>
      <c r="F3" s="4"/>
      <c r="G3" s="2"/>
      <c r="H3" s="2"/>
    </row>
    <row r="4" spans="2:8" ht="12.75" customHeight="1">
      <c r="B4" s="3"/>
      <c r="C4" s="3"/>
      <c r="D4" s="3"/>
      <c r="E4" s="3"/>
      <c r="F4" s="4"/>
      <c r="G4" s="2"/>
      <c r="H4" s="2"/>
    </row>
    <row r="5" spans="2:8" ht="12.75" customHeight="1">
      <c r="B5" s="3"/>
      <c r="C5" s="3"/>
      <c r="D5" s="3"/>
      <c r="E5" s="3"/>
      <c r="F5" s="4"/>
      <c r="G5" s="2"/>
      <c r="H5" s="2"/>
    </row>
    <row r="6" spans="3:8" ht="12.75" customHeight="1">
      <c r="C6" s="3"/>
      <c r="D6" s="3"/>
      <c r="E6" s="3"/>
      <c r="F6" s="4"/>
      <c r="G6" s="2"/>
      <c r="H6" s="2"/>
    </row>
    <row r="7" spans="1:6" ht="18" customHeight="1">
      <c r="A7" s="12" t="s">
        <v>27</v>
      </c>
      <c r="B7" s="13"/>
      <c r="C7" s="14" t="s">
        <v>2</v>
      </c>
      <c r="D7" s="15"/>
      <c r="E7" s="13"/>
      <c r="F7" s="16" t="s">
        <v>5</v>
      </c>
    </row>
    <row r="8" spans="1:6" ht="18.75" customHeight="1">
      <c r="A8" s="96" t="s">
        <v>106</v>
      </c>
      <c r="B8" s="97" t="s">
        <v>28</v>
      </c>
      <c r="C8" s="98">
        <v>306.42</v>
      </c>
      <c r="D8" s="99">
        <v>25</v>
      </c>
      <c r="E8" s="100" t="s">
        <v>8</v>
      </c>
      <c r="F8" s="101">
        <v>229.82</v>
      </c>
    </row>
    <row r="9" spans="1:6" ht="18.75" customHeight="1">
      <c r="A9" s="96" t="s">
        <v>107</v>
      </c>
      <c r="B9" s="102" t="s">
        <v>28</v>
      </c>
      <c r="C9" s="103">
        <v>341.44</v>
      </c>
      <c r="D9" s="104">
        <v>25</v>
      </c>
      <c r="E9" s="105" t="s">
        <v>8</v>
      </c>
      <c r="F9" s="106">
        <v>256.08</v>
      </c>
    </row>
    <row r="10" spans="1:6" ht="18.75" customHeight="1">
      <c r="A10" s="96" t="s">
        <v>108</v>
      </c>
      <c r="B10" s="102" t="s">
        <v>28</v>
      </c>
      <c r="C10" s="103">
        <v>402.73</v>
      </c>
      <c r="D10" s="99">
        <v>25</v>
      </c>
      <c r="E10" s="105" t="s">
        <v>8</v>
      </c>
      <c r="F10" s="106">
        <v>302.04</v>
      </c>
    </row>
    <row r="11" spans="1:6" ht="18.75" customHeight="1">
      <c r="A11" s="96" t="s">
        <v>110</v>
      </c>
      <c r="B11" s="102" t="s">
        <v>28</v>
      </c>
      <c r="C11" s="103">
        <v>431.57</v>
      </c>
      <c r="D11" s="104">
        <v>25</v>
      </c>
      <c r="E11" s="105" t="s">
        <v>8</v>
      </c>
      <c r="F11" s="106">
        <v>323.67</v>
      </c>
    </row>
    <row r="12" spans="1:6" ht="18.75" customHeight="1">
      <c r="A12" s="96" t="s">
        <v>112</v>
      </c>
      <c r="B12" s="102" t="s">
        <v>28</v>
      </c>
      <c r="C12" s="103">
        <v>735.42</v>
      </c>
      <c r="D12" s="99">
        <v>25</v>
      </c>
      <c r="E12" s="105" t="s">
        <v>8</v>
      </c>
      <c r="F12" s="106">
        <v>551.56</v>
      </c>
    </row>
    <row r="13" spans="1:6" ht="18.75" customHeight="1">
      <c r="A13" s="96" t="s">
        <v>109</v>
      </c>
      <c r="B13" s="97" t="s">
        <v>28</v>
      </c>
      <c r="C13" s="98">
        <v>376.46</v>
      </c>
      <c r="D13" s="99">
        <v>25</v>
      </c>
      <c r="E13" s="100" t="s">
        <v>8</v>
      </c>
      <c r="F13" s="101">
        <v>282.35</v>
      </c>
    </row>
    <row r="14" spans="1:6" ht="18.75" customHeight="1">
      <c r="A14" s="96" t="s">
        <v>107</v>
      </c>
      <c r="B14" s="102" t="s">
        <v>28</v>
      </c>
      <c r="C14" s="103">
        <v>437.75</v>
      </c>
      <c r="D14" s="104">
        <v>25</v>
      </c>
      <c r="E14" s="105" t="s">
        <v>8</v>
      </c>
      <c r="F14" s="106">
        <v>328.31</v>
      </c>
    </row>
    <row r="15" spans="1:6" ht="18.75" customHeight="1">
      <c r="A15" s="96" t="s">
        <v>108</v>
      </c>
      <c r="B15" s="102" t="s">
        <v>28</v>
      </c>
      <c r="C15" s="103">
        <v>507.79</v>
      </c>
      <c r="D15" s="99">
        <v>25</v>
      </c>
      <c r="E15" s="105" t="s">
        <v>8</v>
      </c>
      <c r="F15" s="106">
        <v>380.84</v>
      </c>
    </row>
    <row r="16" spans="1:6" ht="18.75" customHeight="1">
      <c r="A16" s="96" t="s">
        <v>111</v>
      </c>
      <c r="B16" s="102" t="s">
        <v>28</v>
      </c>
      <c r="C16" s="103">
        <v>691.13</v>
      </c>
      <c r="D16" s="104">
        <v>25</v>
      </c>
      <c r="E16" s="105" t="s">
        <v>8</v>
      </c>
      <c r="F16" s="106">
        <v>518.35</v>
      </c>
    </row>
    <row r="17" spans="1:6" ht="18.75" customHeight="1">
      <c r="A17" s="96" t="s">
        <v>112</v>
      </c>
      <c r="B17" s="102" t="s">
        <v>28</v>
      </c>
      <c r="C17" s="103">
        <v>945.54</v>
      </c>
      <c r="D17" s="99">
        <v>25</v>
      </c>
      <c r="E17" s="105" t="s">
        <v>8</v>
      </c>
      <c r="F17" s="106">
        <v>709.15</v>
      </c>
    </row>
    <row r="18" spans="1:5" ht="18.75" customHeight="1">
      <c r="A18" s="107"/>
      <c r="B18" s="108"/>
      <c r="C18" s="109"/>
      <c r="D18" s="110"/>
      <c r="E18" s="111"/>
    </row>
    <row r="19" spans="1:5" ht="18.75" customHeight="1">
      <c r="A19" s="112" t="s">
        <v>203</v>
      </c>
      <c r="B19" s="113"/>
      <c r="C19" s="113"/>
      <c r="D19" s="113"/>
      <c r="E19" s="113"/>
    </row>
    <row r="20" spans="1:5" ht="15" customHeight="1">
      <c r="A20" s="183" t="s">
        <v>29</v>
      </c>
      <c r="B20" s="113"/>
      <c r="C20" s="113"/>
      <c r="D20" s="113"/>
      <c r="E20" s="113"/>
    </row>
    <row r="21" spans="1:5" ht="15" customHeight="1">
      <c r="A21" s="112" t="s">
        <v>30</v>
      </c>
      <c r="B21" s="113"/>
      <c r="C21" s="113"/>
      <c r="D21" s="113"/>
      <c r="E21" s="113"/>
    </row>
    <row r="22" spans="1:5" ht="15" customHeight="1">
      <c r="A22" s="183" t="s">
        <v>31</v>
      </c>
      <c r="B22" s="113"/>
      <c r="C22" s="113"/>
      <c r="D22" s="113"/>
      <c r="E22" s="113"/>
    </row>
    <row r="23" spans="1:5" ht="15" customHeight="1">
      <c r="A23" s="183" t="s">
        <v>32</v>
      </c>
      <c r="B23" s="113"/>
      <c r="C23" s="113"/>
      <c r="D23" s="113"/>
      <c r="E23" s="113"/>
    </row>
    <row r="24" spans="1:6" ht="15" customHeight="1">
      <c r="A24" s="112" t="s">
        <v>33</v>
      </c>
      <c r="B24" s="113"/>
      <c r="C24" s="113"/>
      <c r="D24" s="113"/>
      <c r="E24" s="113"/>
      <c r="F24" s="113"/>
    </row>
    <row r="25" spans="1:6" ht="15" customHeight="1">
      <c r="A25" s="114" t="s">
        <v>201</v>
      </c>
      <c r="B25" s="115"/>
      <c r="C25" s="113"/>
      <c r="D25" s="113"/>
      <c r="E25" s="113"/>
      <c r="F25" s="113"/>
    </row>
  </sheetData>
  <sheetProtection/>
  <dataValidations count="2">
    <dataValidation type="list" operator="equal" allowBlank="1" showErrorMessage="1" errorTitle="Nieprawidłowe dane" error="Wprowadzić można tylko następujące jednostki:_x000a__x000a_szt, l, kg, but, kar, pal, op, mb, m2, m3, kpl, zgr, dsp" sqref="B8:B18">
      <formula1>"szt,l,kg,but,kar,pal,op,mb,m2,m3,kpl,zgr,dsp"</formula1>
    </dataValidation>
    <dataValidation type="decimal" operator="greaterThan" allowBlank="1" showErrorMessage="1" errorTitle="Zła cena!" error="Cena musi być większa od zera!_x000a__x000a_Jeżeli chcesz wpisać zero, pozostaw pole puste._x000a__x000a_Cena zaokrąglana jest do dwóch miejsc po przecinku." sqref="C8:C17 E18 F8:F17">
      <formula1>0</formula1>
    </dataValidation>
  </dataValidations>
  <printOptions/>
  <pageMargins left="0.7875" right="0.7875" top="1.0527777777777778" bottom="1.0527777777777778" header="0.7875" footer="0.7875"/>
  <pageSetup horizontalDpi="600" verticalDpi="600" orientation="landscape" paperSize="9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J27"/>
  <sheetViews>
    <sheetView view="pageBreakPreview" zoomScaleSheetLayoutView="100" zoomScalePageLayoutView="0" workbookViewId="0" topLeftCell="A7">
      <selection activeCell="G41" sqref="G41"/>
    </sheetView>
  </sheetViews>
  <sheetFormatPr defaultColWidth="11.7109375" defaultRowHeight="12.75" customHeight="1"/>
  <cols>
    <col min="1" max="1" width="84.57421875" style="1" customWidth="1"/>
    <col min="2" max="2" width="6.57421875" style="1" customWidth="1"/>
    <col min="3" max="3" width="11.00390625" style="1" customWidth="1"/>
    <col min="4" max="4" width="9.421875" style="1" customWidth="1"/>
    <col min="5" max="5" width="6.140625" style="1" customWidth="1"/>
    <col min="6" max="6" width="11.00390625" style="1" customWidth="1"/>
    <col min="7" max="7" width="9.8515625" style="1" customWidth="1"/>
    <col min="8" max="8" width="11.7109375" style="1" customWidth="1"/>
    <col min="9" max="16384" width="11.7109375" style="1" customWidth="1"/>
  </cols>
  <sheetData>
    <row r="2" spans="2:7" ht="12.75" customHeight="1">
      <c r="B2" s="4"/>
      <c r="C2" s="4"/>
      <c r="D2" s="3"/>
      <c r="E2" s="3"/>
      <c r="F2" s="3"/>
      <c r="G2" s="3"/>
    </row>
    <row r="3" spans="2:10" ht="12.75" customHeight="1">
      <c r="B3" s="3" t="s">
        <v>0</v>
      </c>
      <c r="C3" s="3"/>
      <c r="D3" s="3"/>
      <c r="E3" s="3"/>
      <c r="F3" s="4"/>
      <c r="G3" s="3"/>
      <c r="H3" s="2"/>
      <c r="I3" s="2"/>
      <c r="J3" s="2"/>
    </row>
    <row r="4" spans="2:7" ht="12.75" customHeight="1">
      <c r="B4" s="3"/>
      <c r="C4" s="3"/>
      <c r="D4" s="3"/>
      <c r="E4" s="3"/>
      <c r="F4" s="4"/>
      <c r="G4" s="3"/>
    </row>
    <row r="5" spans="3:7" ht="12.75" customHeight="1">
      <c r="C5" s="3"/>
      <c r="D5" s="3"/>
      <c r="E5" s="3"/>
      <c r="F5" s="4"/>
      <c r="G5" s="3"/>
    </row>
    <row r="6" spans="2:7" ht="12.75" customHeight="1">
      <c r="B6" s="17"/>
      <c r="C6" s="4"/>
      <c r="D6" s="4"/>
      <c r="E6" s="3"/>
      <c r="F6" s="4"/>
      <c r="G6" s="4"/>
    </row>
    <row r="7" spans="1:7" ht="20.25" customHeight="1">
      <c r="A7" s="18" t="s">
        <v>142</v>
      </c>
      <c r="B7" s="19"/>
      <c r="C7" s="20"/>
      <c r="D7" s="21"/>
      <c r="E7" s="19"/>
      <c r="F7" s="22" t="s">
        <v>34</v>
      </c>
      <c r="G7" s="23" t="s">
        <v>35</v>
      </c>
    </row>
    <row r="8" spans="1:7" ht="17.25" customHeight="1">
      <c r="A8" s="96" t="s">
        <v>191</v>
      </c>
      <c r="B8" s="102" t="s">
        <v>7</v>
      </c>
      <c r="C8" s="103">
        <v>19.48</v>
      </c>
      <c r="D8" s="99">
        <v>25</v>
      </c>
      <c r="E8" s="100" t="s">
        <v>8</v>
      </c>
      <c r="F8" s="137">
        <v>14.61</v>
      </c>
      <c r="G8" s="134"/>
    </row>
    <row r="9" spans="1:7" ht="17.25" customHeight="1">
      <c r="A9" s="96" t="s">
        <v>192</v>
      </c>
      <c r="B9" s="102" t="s">
        <v>7</v>
      </c>
      <c r="C9" s="103">
        <v>21.83</v>
      </c>
      <c r="D9" s="99">
        <v>25</v>
      </c>
      <c r="E9" s="105" t="s">
        <v>8</v>
      </c>
      <c r="F9" s="137">
        <v>16.38</v>
      </c>
      <c r="G9" s="135"/>
    </row>
    <row r="10" spans="1:7" ht="17.25" customHeight="1">
      <c r="A10" s="96" t="s">
        <v>193</v>
      </c>
      <c r="B10" s="102" t="s">
        <v>7</v>
      </c>
      <c r="C10" s="103">
        <v>23.66</v>
      </c>
      <c r="D10" s="99">
        <v>25</v>
      </c>
      <c r="E10" s="105" t="s">
        <v>8</v>
      </c>
      <c r="F10" s="137">
        <v>17.74</v>
      </c>
      <c r="G10" s="134"/>
    </row>
    <row r="11" spans="1:7" ht="17.25" customHeight="1">
      <c r="A11" s="96" t="s">
        <v>194</v>
      </c>
      <c r="B11" s="102" t="s">
        <v>7</v>
      </c>
      <c r="C11" s="103">
        <v>26.69</v>
      </c>
      <c r="D11" s="99">
        <v>25</v>
      </c>
      <c r="E11" s="105" t="s">
        <v>8</v>
      </c>
      <c r="F11" s="137">
        <v>20.02</v>
      </c>
      <c r="G11" s="135"/>
    </row>
    <row r="12" spans="1:7" ht="17.25" customHeight="1">
      <c r="A12" s="96" t="s">
        <v>195</v>
      </c>
      <c r="B12" s="102" t="s">
        <v>7</v>
      </c>
      <c r="C12" s="103">
        <v>30.46</v>
      </c>
      <c r="D12" s="99">
        <v>25</v>
      </c>
      <c r="E12" s="105" t="s">
        <v>8</v>
      </c>
      <c r="F12" s="137">
        <v>22.85</v>
      </c>
      <c r="G12" s="134"/>
    </row>
    <row r="13" spans="1:7" ht="17.25" customHeight="1">
      <c r="A13" s="96" t="s">
        <v>196</v>
      </c>
      <c r="B13" s="102" t="s">
        <v>7</v>
      </c>
      <c r="C13" s="103">
        <v>34.48</v>
      </c>
      <c r="D13" s="99">
        <v>25</v>
      </c>
      <c r="E13" s="105" t="s">
        <v>8</v>
      </c>
      <c r="F13" s="137">
        <v>25.86</v>
      </c>
      <c r="G13" s="135"/>
    </row>
    <row r="14" spans="1:8" ht="17.25" customHeight="1">
      <c r="A14" s="96" t="s">
        <v>197</v>
      </c>
      <c r="B14" s="102" t="s">
        <v>7</v>
      </c>
      <c r="C14" s="103">
        <v>50.84</v>
      </c>
      <c r="D14" s="99">
        <v>25</v>
      </c>
      <c r="E14" s="105" t="s">
        <v>8</v>
      </c>
      <c r="F14" s="137">
        <v>38.13</v>
      </c>
      <c r="G14" s="134"/>
      <c r="H14" s="24"/>
    </row>
    <row r="15" spans="1:7" ht="17.25" customHeight="1">
      <c r="A15" s="96" t="s">
        <v>204</v>
      </c>
      <c r="B15" s="102" t="s">
        <v>7</v>
      </c>
      <c r="C15" s="103">
        <v>24.26</v>
      </c>
      <c r="D15" s="104">
        <v>25</v>
      </c>
      <c r="E15" s="105" t="s">
        <v>8</v>
      </c>
      <c r="F15" s="137">
        <v>18.2</v>
      </c>
      <c r="G15" s="135"/>
    </row>
    <row r="16" spans="1:7" ht="17.25" customHeight="1">
      <c r="A16" s="96" t="s">
        <v>205</v>
      </c>
      <c r="B16" s="102" t="s">
        <v>7</v>
      </c>
      <c r="C16" s="103">
        <v>27.67</v>
      </c>
      <c r="D16" s="104">
        <v>25</v>
      </c>
      <c r="E16" s="105" t="s">
        <v>8</v>
      </c>
      <c r="F16" s="137">
        <v>20.75</v>
      </c>
      <c r="G16" s="134"/>
    </row>
    <row r="17" spans="1:7" ht="17.25" customHeight="1">
      <c r="A17" s="96" t="s">
        <v>206</v>
      </c>
      <c r="B17" s="102" t="s">
        <v>7</v>
      </c>
      <c r="C17" s="103">
        <v>31.21</v>
      </c>
      <c r="D17" s="104">
        <v>25</v>
      </c>
      <c r="E17" s="105" t="s">
        <v>8</v>
      </c>
      <c r="F17" s="137">
        <v>23.4</v>
      </c>
      <c r="G17" s="135"/>
    </row>
    <row r="18" spans="1:7" ht="17.25" customHeight="1">
      <c r="A18" s="96" t="s">
        <v>207</v>
      </c>
      <c r="B18" s="102" t="s">
        <v>7</v>
      </c>
      <c r="C18" s="103">
        <v>35.64</v>
      </c>
      <c r="D18" s="104">
        <v>25</v>
      </c>
      <c r="E18" s="105" t="s">
        <v>8</v>
      </c>
      <c r="F18" s="137">
        <v>26.72</v>
      </c>
      <c r="G18" s="134"/>
    </row>
    <row r="19" spans="1:7" ht="17.25" customHeight="1">
      <c r="A19" s="96" t="s">
        <v>208</v>
      </c>
      <c r="B19" s="102" t="s">
        <v>7</v>
      </c>
      <c r="C19" s="103">
        <v>40.35</v>
      </c>
      <c r="D19" s="104">
        <v>25</v>
      </c>
      <c r="E19" s="105" t="s">
        <v>8</v>
      </c>
      <c r="F19" s="137">
        <v>30.26</v>
      </c>
      <c r="G19" s="134"/>
    </row>
    <row r="20" spans="1:7" ht="17.25" customHeight="1">
      <c r="A20" s="96" t="s">
        <v>134</v>
      </c>
      <c r="B20" s="102" t="s">
        <v>7</v>
      </c>
      <c r="C20" s="103">
        <v>37.52</v>
      </c>
      <c r="D20" s="104">
        <v>25</v>
      </c>
      <c r="E20" s="105" t="s">
        <v>8</v>
      </c>
      <c r="F20" s="137">
        <v>28.14</v>
      </c>
      <c r="G20" s="134"/>
    </row>
    <row r="21" spans="1:7" ht="17.25" customHeight="1">
      <c r="A21" s="96" t="s">
        <v>135</v>
      </c>
      <c r="B21" s="102" t="s">
        <v>7</v>
      </c>
      <c r="C21" s="103">
        <v>45.2</v>
      </c>
      <c r="D21" s="104">
        <v>25</v>
      </c>
      <c r="E21" s="105" t="s">
        <v>8</v>
      </c>
      <c r="F21" s="137">
        <f>((((D21/100)-1)*C21)*(-1))</f>
        <v>33.900000000000006</v>
      </c>
      <c r="G21" s="134"/>
    </row>
    <row r="22" spans="1:7" ht="17.25" customHeight="1">
      <c r="A22" s="96" t="s">
        <v>105</v>
      </c>
      <c r="B22" s="102" t="s">
        <v>7</v>
      </c>
      <c r="C22" s="103">
        <v>48.53</v>
      </c>
      <c r="D22" s="104">
        <v>25</v>
      </c>
      <c r="E22" s="105" t="s">
        <v>8</v>
      </c>
      <c r="F22" s="137">
        <f>((((D22/100)-1)*C22)*(-1))</f>
        <v>36.3975</v>
      </c>
      <c r="G22" s="134"/>
    </row>
    <row r="23" spans="1:7" ht="17.25" customHeight="1">
      <c r="A23" s="96" t="s">
        <v>36</v>
      </c>
      <c r="B23" s="102" t="s">
        <v>7</v>
      </c>
      <c r="C23" s="103">
        <v>50.88</v>
      </c>
      <c r="D23" s="104">
        <v>25</v>
      </c>
      <c r="E23" s="105" t="s">
        <v>8</v>
      </c>
      <c r="F23" s="137">
        <f>((((D23/100)-1)*C23)*(-1))</f>
        <v>38.160000000000004</v>
      </c>
      <c r="G23" s="134"/>
    </row>
    <row r="24" spans="1:7" ht="17.25" customHeight="1">
      <c r="A24" s="138" t="s">
        <v>136</v>
      </c>
      <c r="B24" s="139" t="s">
        <v>37</v>
      </c>
      <c r="C24" s="140">
        <v>3.2</v>
      </c>
      <c r="D24" s="141">
        <v>25</v>
      </c>
      <c r="E24" s="105" t="s">
        <v>8</v>
      </c>
      <c r="F24" s="142">
        <f>((((D24/100)-1)*C24)*(-1))</f>
        <v>2.4000000000000004</v>
      </c>
      <c r="G24" s="134"/>
    </row>
    <row r="25" spans="1:7" ht="17.25" customHeight="1">
      <c r="A25" s="143" t="s">
        <v>133</v>
      </c>
      <c r="B25" s="139" t="s">
        <v>37</v>
      </c>
      <c r="C25" s="140">
        <v>9.1</v>
      </c>
      <c r="D25" s="141">
        <v>25</v>
      </c>
      <c r="E25" s="105" t="s">
        <v>8</v>
      </c>
      <c r="F25" s="142">
        <f>((((D25/100)-1)*C25)*(-1))</f>
        <v>6.824999999999999</v>
      </c>
      <c r="G25" s="134"/>
    </row>
    <row r="26" spans="1:7" ht="15" customHeight="1">
      <c r="A26" s="112" t="s">
        <v>190</v>
      </c>
      <c r="B26" s="113"/>
      <c r="C26" s="113"/>
      <c r="D26" s="113"/>
      <c r="E26" s="113"/>
      <c r="F26" s="113"/>
      <c r="G26" s="113"/>
    </row>
    <row r="27" spans="1:7" ht="15.75" customHeight="1">
      <c r="A27" s="113" t="s">
        <v>209</v>
      </c>
      <c r="B27" s="113"/>
      <c r="C27" s="113"/>
      <c r="D27" s="113"/>
      <c r="E27" s="113"/>
      <c r="F27" s="113"/>
      <c r="G27" s="113"/>
    </row>
  </sheetData>
  <sheetProtection/>
  <dataValidations count="2">
    <dataValidation type="list" operator="equal" allowBlank="1" showErrorMessage="1" errorTitle="Nieprawidłowe dane" error="Wprowadzić można tylko następujące jednostki:_x000a__x000a_szt, l, kg, but, kar, pal, op, mb, m2, m3, kpl, zgr, dsp" sqref="B17 B24:B25 B8:B14">
      <formula1>"szt,l,kg,but,kar,pal,op,mb,m2,m3,kpl,zgr,dsp"</formula1>
    </dataValidation>
    <dataValidation type="decimal" operator="greaterThan" allowBlank="1" showErrorMessage="1" errorTitle="Zła cena!" error="Cena musi być większa od zera!_x000a__x000a_Jeżeli chcesz wpisać zero, pozostaw pole puste._x000a__x000a_Cena zaokrąglana jest do dwóch miejsc po przecinku." sqref="F24:F25 F17 C17 C24:C25 F8:F14 C8:C14">
      <formula1>0</formula1>
    </dataValidation>
  </dataValidations>
  <printOptions horizontalCentered="1"/>
  <pageMargins left="0.7874015748031497" right="0.7874015748031497" top="1.4566929133858268" bottom="1.062992125984252" header="0.7874015748031497" footer="0.7874015748031497"/>
  <pageSetup fitToHeight="1" fitToWidth="1" horizontalDpi="600" verticalDpi="600" orientation="landscape" paperSize="9" scale="94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J22"/>
  <sheetViews>
    <sheetView view="pageBreakPreview" zoomScaleSheetLayoutView="100" zoomScalePageLayoutView="0" workbookViewId="0" topLeftCell="A1">
      <selection activeCell="G41" sqref="G41"/>
    </sheetView>
  </sheetViews>
  <sheetFormatPr defaultColWidth="11.7109375" defaultRowHeight="12.75" customHeight="1"/>
  <cols>
    <col min="1" max="1" width="71.7109375" style="1" customWidth="1"/>
    <col min="2" max="2" width="6.57421875" style="1" customWidth="1"/>
    <col min="3" max="3" width="10.57421875" style="1" customWidth="1"/>
    <col min="4" max="4" width="8.421875" style="1" customWidth="1"/>
    <col min="5" max="5" width="5.140625" style="1" customWidth="1"/>
    <col min="6" max="6" width="11.28125" style="1" customWidth="1"/>
    <col min="7" max="16384" width="11.7109375" style="1" customWidth="1"/>
  </cols>
  <sheetData>
    <row r="2" spans="4:7" ht="12.75" customHeight="1">
      <c r="D2" s="2"/>
      <c r="E2" s="2"/>
      <c r="F2" s="2"/>
      <c r="G2" s="2"/>
    </row>
    <row r="3" spans="2:10" ht="12.75" customHeight="1">
      <c r="B3" s="3" t="s">
        <v>38</v>
      </c>
      <c r="C3" s="3"/>
      <c r="D3" s="3"/>
      <c r="E3" s="3"/>
      <c r="F3" s="4"/>
      <c r="G3" s="3"/>
      <c r="H3" s="2"/>
      <c r="I3" s="2"/>
      <c r="J3" s="2"/>
    </row>
    <row r="4" spans="2:7" ht="12.75" customHeight="1">
      <c r="B4" s="3"/>
      <c r="C4" s="3"/>
      <c r="D4" s="3"/>
      <c r="E4" s="3"/>
      <c r="F4" s="4"/>
      <c r="G4" s="3"/>
    </row>
    <row r="5" spans="3:7" ht="12.75" customHeight="1">
      <c r="C5" s="3"/>
      <c r="D5" s="3"/>
      <c r="E5" s="3"/>
      <c r="F5" s="4"/>
      <c r="G5" s="3"/>
    </row>
    <row r="6" spans="1:7" ht="18" customHeight="1">
      <c r="A6" s="12" t="s">
        <v>39</v>
      </c>
      <c r="B6" s="13"/>
      <c r="C6" s="25"/>
      <c r="D6" s="15"/>
      <c r="E6" s="13"/>
      <c r="F6" s="22" t="s">
        <v>34</v>
      </c>
      <c r="G6" s="23" t="s">
        <v>96</v>
      </c>
    </row>
    <row r="7" spans="1:7" ht="18.75" customHeight="1">
      <c r="A7" s="138" t="s">
        <v>40</v>
      </c>
      <c r="B7" s="139" t="s">
        <v>7</v>
      </c>
      <c r="C7" s="144">
        <v>24.92</v>
      </c>
      <c r="D7" s="145">
        <v>25</v>
      </c>
      <c r="E7" s="146" t="s">
        <v>8</v>
      </c>
      <c r="F7" s="147">
        <f aca="true" t="shared" si="0" ref="F7:F18">((((D7/100)-1)*C7)*(-1))</f>
        <v>18.69</v>
      </c>
      <c r="G7" s="148"/>
    </row>
    <row r="8" spans="1:7" ht="18.75" customHeight="1">
      <c r="A8" s="138" t="s">
        <v>41</v>
      </c>
      <c r="B8" s="139" t="s">
        <v>7</v>
      </c>
      <c r="C8" s="144">
        <v>26.84</v>
      </c>
      <c r="D8" s="145">
        <v>25</v>
      </c>
      <c r="E8" s="146" t="s">
        <v>8</v>
      </c>
      <c r="F8" s="147">
        <f t="shared" si="0"/>
        <v>20.13</v>
      </c>
      <c r="G8" s="134"/>
    </row>
    <row r="9" spans="1:7" ht="18.75" customHeight="1">
      <c r="A9" s="138" t="s">
        <v>42</v>
      </c>
      <c r="B9" s="139" t="s">
        <v>7</v>
      </c>
      <c r="C9" s="144">
        <v>29.8</v>
      </c>
      <c r="D9" s="145">
        <v>25</v>
      </c>
      <c r="E9" s="146" t="s">
        <v>8</v>
      </c>
      <c r="F9" s="147">
        <f t="shared" si="0"/>
        <v>22.35</v>
      </c>
      <c r="G9" s="135"/>
    </row>
    <row r="10" spans="1:7" ht="18.75" customHeight="1">
      <c r="A10" s="138" t="s">
        <v>43</v>
      </c>
      <c r="B10" s="139" t="s">
        <v>7</v>
      </c>
      <c r="C10" s="144">
        <v>35.13</v>
      </c>
      <c r="D10" s="145">
        <v>25</v>
      </c>
      <c r="E10" s="146" t="s">
        <v>8</v>
      </c>
      <c r="F10" s="147">
        <f t="shared" si="0"/>
        <v>26.347500000000004</v>
      </c>
      <c r="G10" s="134"/>
    </row>
    <row r="11" spans="1:7" ht="18.75" customHeight="1">
      <c r="A11" s="138" t="s">
        <v>44</v>
      </c>
      <c r="B11" s="139" t="s">
        <v>7</v>
      </c>
      <c r="C11" s="144">
        <v>40.84</v>
      </c>
      <c r="D11" s="145">
        <v>25</v>
      </c>
      <c r="E11" s="146" t="s">
        <v>8</v>
      </c>
      <c r="F11" s="147">
        <f t="shared" si="0"/>
        <v>30.630000000000003</v>
      </c>
      <c r="G11" s="135"/>
    </row>
    <row r="12" spans="1:7" ht="18.75" customHeight="1">
      <c r="A12" s="138" t="s">
        <v>45</v>
      </c>
      <c r="B12" s="139" t="s">
        <v>7</v>
      </c>
      <c r="C12" s="144">
        <v>27.6</v>
      </c>
      <c r="D12" s="149">
        <v>25</v>
      </c>
      <c r="E12" s="146" t="s">
        <v>8</v>
      </c>
      <c r="F12" s="147">
        <f t="shared" si="0"/>
        <v>20.700000000000003</v>
      </c>
      <c r="G12" s="134"/>
    </row>
    <row r="13" spans="1:7" ht="18.75" customHeight="1">
      <c r="A13" s="138" t="s">
        <v>217</v>
      </c>
      <c r="B13" s="139" t="s">
        <v>7</v>
      </c>
      <c r="C13" s="144">
        <v>29.8</v>
      </c>
      <c r="D13" s="141">
        <v>25</v>
      </c>
      <c r="E13" s="146" t="s">
        <v>8</v>
      </c>
      <c r="F13" s="147">
        <f t="shared" si="0"/>
        <v>22.35</v>
      </c>
      <c r="G13" s="135"/>
    </row>
    <row r="14" spans="1:7" ht="18.75" customHeight="1">
      <c r="A14" s="138" t="s">
        <v>46</v>
      </c>
      <c r="B14" s="139" t="s">
        <v>7</v>
      </c>
      <c r="C14" s="144">
        <v>33.14</v>
      </c>
      <c r="D14" s="141">
        <v>25</v>
      </c>
      <c r="E14" s="146" t="s">
        <v>8</v>
      </c>
      <c r="F14" s="147">
        <f t="shared" si="0"/>
        <v>24.855</v>
      </c>
      <c r="G14" s="134"/>
    </row>
    <row r="15" spans="1:7" ht="18.75" customHeight="1">
      <c r="A15" s="138" t="s">
        <v>47</v>
      </c>
      <c r="B15" s="139" t="s">
        <v>7</v>
      </c>
      <c r="C15" s="144">
        <v>38.66</v>
      </c>
      <c r="D15" s="141">
        <v>25</v>
      </c>
      <c r="E15" s="146" t="s">
        <v>8</v>
      </c>
      <c r="F15" s="147">
        <f t="shared" si="0"/>
        <v>28.994999999999997</v>
      </c>
      <c r="G15" s="135"/>
    </row>
    <row r="16" spans="1:7" ht="18.75" customHeight="1">
      <c r="A16" s="138" t="s">
        <v>48</v>
      </c>
      <c r="B16" s="139" t="s">
        <v>7</v>
      </c>
      <c r="C16" s="144">
        <v>43.48</v>
      </c>
      <c r="D16" s="141">
        <v>25</v>
      </c>
      <c r="E16" s="146" t="s">
        <v>8</v>
      </c>
      <c r="F16" s="147">
        <f t="shared" si="0"/>
        <v>32.61</v>
      </c>
      <c r="G16" s="134"/>
    </row>
    <row r="17" spans="1:7" ht="18.75" customHeight="1">
      <c r="A17" s="138" t="s">
        <v>49</v>
      </c>
      <c r="B17" s="139" t="s">
        <v>37</v>
      </c>
      <c r="C17" s="144">
        <v>3.2</v>
      </c>
      <c r="D17" s="141">
        <v>25</v>
      </c>
      <c r="E17" s="146" t="s">
        <v>8</v>
      </c>
      <c r="F17" s="147">
        <f t="shared" si="0"/>
        <v>2.4000000000000004</v>
      </c>
      <c r="G17" s="134"/>
    </row>
    <row r="18" spans="1:7" ht="18.75" customHeight="1">
      <c r="A18" s="138" t="s">
        <v>50</v>
      </c>
      <c r="B18" s="139" t="s">
        <v>37</v>
      </c>
      <c r="C18" s="140">
        <v>4.2</v>
      </c>
      <c r="D18" s="141">
        <v>25</v>
      </c>
      <c r="E18" s="150" t="s">
        <v>8</v>
      </c>
      <c r="F18" s="142">
        <f t="shared" si="0"/>
        <v>3.1500000000000004</v>
      </c>
      <c r="G18" s="134"/>
    </row>
    <row r="19" spans="1:7" ht="15" customHeight="1">
      <c r="A19" s="95" t="s">
        <v>51</v>
      </c>
      <c r="B19" s="136"/>
      <c r="D19" s="136"/>
      <c r="E19" s="136"/>
      <c r="F19" s="136"/>
      <c r="G19" s="136"/>
    </row>
    <row r="20" spans="1:7" ht="15" customHeight="1">
      <c r="A20" s="95" t="s">
        <v>52</v>
      </c>
      <c r="B20" s="136"/>
      <c r="D20" s="136"/>
      <c r="E20" s="136"/>
      <c r="F20" s="136"/>
      <c r="G20" s="136"/>
    </row>
    <row r="21" spans="1:7" ht="15" customHeight="1">
      <c r="A21" s="95" t="s">
        <v>210</v>
      </c>
      <c r="B21" s="136"/>
      <c r="D21" s="136"/>
      <c r="E21" s="136"/>
      <c r="F21" s="136"/>
      <c r="G21" s="136"/>
    </row>
    <row r="22" spans="1:7" ht="15" customHeight="1">
      <c r="A22" s="95" t="s">
        <v>137</v>
      </c>
      <c r="B22" s="136"/>
      <c r="D22" s="136"/>
      <c r="E22" s="136"/>
      <c r="F22" s="136"/>
      <c r="G22" s="136"/>
    </row>
  </sheetData>
  <sheetProtection/>
  <dataValidations count="2">
    <dataValidation type="list" operator="equal" allowBlank="1" showErrorMessage="1" errorTitle="Nieprawidłowe dane" error="Wprowadzić można tylko następujące jednostki:_x000a__x000a_szt, l, kg, but, kar, pal, op, mb, m2, m3, kpl, zgr, dsp" sqref="B7:B18">
      <formula1>"szt,l,kg,but,kar,pal,op,mb,m2,m3,kpl,zgr,dsp"</formula1>
    </dataValidation>
    <dataValidation type="decimal" operator="greaterThan" allowBlank="1" showErrorMessage="1" errorTitle="Zła cena!" error="Cena musi być większa od zera!_x000a__x000a_Jeżeli chcesz wpisać zero, pozostaw pole puste._x000a__x000a_Cena zaokrąglana jest do dwóch miejsc po przecinku." sqref="F7:F18 C7:C18">
      <formula1>0</formula1>
    </dataValidation>
  </dataValidations>
  <printOptions/>
  <pageMargins left="0.7875" right="0.7875" top="1.0527777777777778" bottom="1.0527777777777778" header="0.7875" footer="0.7875"/>
  <pageSetup horizontalDpi="600" verticalDpi="600" orientation="landscape" paperSize="9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G37"/>
  <sheetViews>
    <sheetView view="pageBreakPreview" zoomScaleSheetLayoutView="100" zoomScalePageLayoutView="0" workbookViewId="0" topLeftCell="A17">
      <selection activeCell="G41" sqref="G41"/>
    </sheetView>
  </sheetViews>
  <sheetFormatPr defaultColWidth="11.7109375" defaultRowHeight="12.75" customHeight="1"/>
  <cols>
    <col min="1" max="1" width="69.421875" style="1" customWidth="1"/>
    <col min="2" max="2" width="7.28125" style="1" customWidth="1"/>
    <col min="3" max="3" width="11.57421875" style="1" customWidth="1"/>
    <col min="4" max="4" width="9.8515625" style="1" customWidth="1"/>
    <col min="5" max="5" width="6.140625" style="1" customWidth="1"/>
    <col min="6" max="6" width="12.7109375" style="1" customWidth="1"/>
    <col min="7" max="7" width="12.57421875" style="1" customWidth="1"/>
    <col min="8" max="16384" width="11.7109375" style="1" customWidth="1"/>
  </cols>
  <sheetData>
    <row r="2" spans="4:6" ht="12.75" customHeight="1">
      <c r="D2" s="2"/>
      <c r="E2" s="2"/>
      <c r="F2" s="2"/>
    </row>
    <row r="3" spans="2:6" ht="12.75" customHeight="1">
      <c r="B3" s="3" t="s">
        <v>0</v>
      </c>
      <c r="C3" s="3"/>
      <c r="D3" s="3"/>
      <c r="E3" s="3"/>
      <c r="F3" s="4"/>
    </row>
    <row r="4" ht="18" customHeight="1">
      <c r="A4" s="136" t="s">
        <v>211</v>
      </c>
    </row>
    <row r="5" spans="1:7" ht="15" customHeight="1">
      <c r="A5" s="12" t="s">
        <v>53</v>
      </c>
      <c r="B5" s="26"/>
      <c r="C5" s="27"/>
      <c r="D5" s="28"/>
      <c r="E5" s="26"/>
      <c r="F5" s="22" t="s">
        <v>34</v>
      </c>
      <c r="G5" s="23" t="s">
        <v>35</v>
      </c>
    </row>
    <row r="6" spans="1:7" ht="15" customHeight="1">
      <c r="A6" s="138" t="s">
        <v>54</v>
      </c>
      <c r="B6" s="139" t="s">
        <v>7</v>
      </c>
      <c r="C6" s="144">
        <v>11.51</v>
      </c>
      <c r="D6" s="141">
        <v>25</v>
      </c>
      <c r="E6" s="146" t="s">
        <v>8</v>
      </c>
      <c r="F6" s="147">
        <f aca="true" t="shared" si="0" ref="F6:F36">((((D6/100)-1)*C6)*(-1))</f>
        <v>8.6325</v>
      </c>
      <c r="G6" s="151"/>
    </row>
    <row r="7" spans="1:7" ht="15" customHeight="1">
      <c r="A7" s="138" t="s">
        <v>55</v>
      </c>
      <c r="B7" s="139" t="s">
        <v>7</v>
      </c>
      <c r="C7" s="144">
        <v>12.99</v>
      </c>
      <c r="D7" s="141">
        <v>25</v>
      </c>
      <c r="E7" s="146" t="s">
        <v>8</v>
      </c>
      <c r="F7" s="147">
        <f t="shared" si="0"/>
        <v>9.7425</v>
      </c>
      <c r="G7" s="151"/>
    </row>
    <row r="8" spans="1:7" ht="15" customHeight="1">
      <c r="A8" s="138" t="s">
        <v>56</v>
      </c>
      <c r="B8" s="139" t="s">
        <v>7</v>
      </c>
      <c r="C8" s="144">
        <v>14.55</v>
      </c>
      <c r="D8" s="141">
        <v>25</v>
      </c>
      <c r="E8" s="146" t="s">
        <v>8</v>
      </c>
      <c r="F8" s="147">
        <f t="shared" si="0"/>
        <v>10.912500000000001</v>
      </c>
      <c r="G8" s="151"/>
    </row>
    <row r="9" spans="1:7" ht="15" customHeight="1">
      <c r="A9" s="138" t="s">
        <v>57</v>
      </c>
      <c r="B9" s="139" t="s">
        <v>7</v>
      </c>
      <c r="C9" s="144">
        <v>15.99</v>
      </c>
      <c r="D9" s="141">
        <v>25</v>
      </c>
      <c r="E9" s="146" t="s">
        <v>8</v>
      </c>
      <c r="F9" s="147">
        <f t="shared" si="0"/>
        <v>11.9925</v>
      </c>
      <c r="G9" s="151"/>
    </row>
    <row r="10" spans="1:7" ht="15" customHeight="1">
      <c r="A10" s="138" t="s">
        <v>58</v>
      </c>
      <c r="B10" s="139" t="s">
        <v>7</v>
      </c>
      <c r="C10" s="144">
        <v>17.6</v>
      </c>
      <c r="D10" s="141">
        <v>25</v>
      </c>
      <c r="E10" s="146" t="s">
        <v>8</v>
      </c>
      <c r="F10" s="147">
        <f t="shared" si="0"/>
        <v>13.200000000000001</v>
      </c>
      <c r="G10" s="151"/>
    </row>
    <row r="11" spans="1:7" ht="15" customHeight="1">
      <c r="A11" s="138" t="s">
        <v>59</v>
      </c>
      <c r="B11" s="139" t="s">
        <v>7</v>
      </c>
      <c r="C11" s="144">
        <v>19.1</v>
      </c>
      <c r="D11" s="141">
        <v>25</v>
      </c>
      <c r="E11" s="146" t="s">
        <v>8</v>
      </c>
      <c r="F11" s="147">
        <f t="shared" si="0"/>
        <v>14.325000000000001</v>
      </c>
      <c r="G11" s="151"/>
    </row>
    <row r="12" spans="1:7" ht="15" customHeight="1">
      <c r="A12" s="138" t="s">
        <v>60</v>
      </c>
      <c r="B12" s="139" t="s">
        <v>7</v>
      </c>
      <c r="C12" s="144">
        <v>20.64</v>
      </c>
      <c r="D12" s="141">
        <v>25</v>
      </c>
      <c r="E12" s="146" t="s">
        <v>8</v>
      </c>
      <c r="F12" s="147">
        <f t="shared" si="0"/>
        <v>15.48</v>
      </c>
      <c r="G12" s="151"/>
    </row>
    <row r="13" spans="1:7" ht="15" customHeight="1">
      <c r="A13" s="138" t="s">
        <v>61</v>
      </c>
      <c r="B13" s="139" t="s">
        <v>7</v>
      </c>
      <c r="C13" s="144">
        <v>22.16</v>
      </c>
      <c r="D13" s="141">
        <v>25</v>
      </c>
      <c r="E13" s="146" t="s">
        <v>8</v>
      </c>
      <c r="F13" s="147">
        <f t="shared" si="0"/>
        <v>16.62</v>
      </c>
      <c r="G13" s="151"/>
    </row>
    <row r="14" spans="1:7" ht="15" customHeight="1">
      <c r="A14" s="138" t="s">
        <v>62</v>
      </c>
      <c r="B14" s="139" t="s">
        <v>7</v>
      </c>
      <c r="C14" s="144">
        <v>23.99</v>
      </c>
      <c r="D14" s="141">
        <v>25</v>
      </c>
      <c r="E14" s="146" t="s">
        <v>8</v>
      </c>
      <c r="F14" s="147">
        <f t="shared" si="0"/>
        <v>17.9925</v>
      </c>
      <c r="G14" s="151"/>
    </row>
    <row r="15" spans="1:7" ht="15" customHeight="1">
      <c r="A15" s="138" t="s">
        <v>63</v>
      </c>
      <c r="B15" s="139" t="s">
        <v>7</v>
      </c>
      <c r="C15" s="144">
        <v>25.22</v>
      </c>
      <c r="D15" s="141">
        <v>25</v>
      </c>
      <c r="E15" s="146" t="s">
        <v>8</v>
      </c>
      <c r="F15" s="147">
        <f t="shared" si="0"/>
        <v>18.915</v>
      </c>
      <c r="G15" s="151"/>
    </row>
    <row r="16" spans="1:7" ht="15" customHeight="1">
      <c r="A16" s="138" t="s">
        <v>64</v>
      </c>
      <c r="B16" s="139" t="s">
        <v>7</v>
      </c>
      <c r="C16" s="144">
        <v>28.25</v>
      </c>
      <c r="D16" s="141">
        <v>25</v>
      </c>
      <c r="E16" s="146" t="s">
        <v>8</v>
      </c>
      <c r="F16" s="147">
        <f t="shared" si="0"/>
        <v>21.1875</v>
      </c>
      <c r="G16" s="151"/>
    </row>
    <row r="17" spans="1:7" ht="15" customHeight="1">
      <c r="A17" s="138" t="s">
        <v>65</v>
      </c>
      <c r="B17" s="139" t="s">
        <v>7</v>
      </c>
      <c r="C17" s="144">
        <v>27.59</v>
      </c>
      <c r="D17" s="141">
        <v>25</v>
      </c>
      <c r="E17" s="146" t="s">
        <v>8</v>
      </c>
      <c r="F17" s="147">
        <f t="shared" si="0"/>
        <v>20.6925</v>
      </c>
      <c r="G17" s="151"/>
    </row>
    <row r="18" spans="1:7" ht="15" customHeight="1">
      <c r="A18" s="138" t="s">
        <v>66</v>
      </c>
      <c r="B18" s="139" t="s">
        <v>7</v>
      </c>
      <c r="C18" s="144">
        <v>30.79</v>
      </c>
      <c r="D18" s="141">
        <v>25</v>
      </c>
      <c r="E18" s="146" t="s">
        <v>8</v>
      </c>
      <c r="F18" s="147">
        <f t="shared" si="0"/>
        <v>23.0925</v>
      </c>
      <c r="G18" s="151"/>
    </row>
    <row r="19" spans="1:7" ht="15" customHeight="1">
      <c r="A19" s="138" t="s">
        <v>67</v>
      </c>
      <c r="B19" s="139" t="s">
        <v>7</v>
      </c>
      <c r="C19" s="144">
        <v>33.89</v>
      </c>
      <c r="D19" s="141">
        <v>25</v>
      </c>
      <c r="E19" s="146" t="s">
        <v>8</v>
      </c>
      <c r="F19" s="147">
        <f t="shared" si="0"/>
        <v>25.4175</v>
      </c>
      <c r="G19" s="151"/>
    </row>
    <row r="20" spans="1:7" ht="15" customHeight="1">
      <c r="A20" s="138" t="s">
        <v>68</v>
      </c>
      <c r="B20" s="139" t="s">
        <v>7</v>
      </c>
      <c r="C20" s="144">
        <v>36.89</v>
      </c>
      <c r="D20" s="141">
        <v>25</v>
      </c>
      <c r="E20" s="146" t="s">
        <v>8</v>
      </c>
      <c r="F20" s="147">
        <f t="shared" si="0"/>
        <v>27.6675</v>
      </c>
      <c r="G20" s="151"/>
    </row>
    <row r="21" spans="1:7" ht="15" customHeight="1">
      <c r="A21" s="138" t="s">
        <v>69</v>
      </c>
      <c r="B21" s="139" t="s">
        <v>7</v>
      </c>
      <c r="C21" s="144">
        <v>40.89</v>
      </c>
      <c r="D21" s="141">
        <v>25</v>
      </c>
      <c r="E21" s="146" t="s">
        <v>8</v>
      </c>
      <c r="F21" s="147">
        <f t="shared" si="0"/>
        <v>30.6675</v>
      </c>
      <c r="G21" s="151"/>
    </row>
    <row r="22" spans="1:7" ht="15" customHeight="1">
      <c r="A22" s="138" t="s">
        <v>70</v>
      </c>
      <c r="B22" s="139" t="s">
        <v>7</v>
      </c>
      <c r="C22" s="144">
        <v>44.19</v>
      </c>
      <c r="D22" s="141">
        <v>25</v>
      </c>
      <c r="E22" s="146" t="s">
        <v>8</v>
      </c>
      <c r="F22" s="147">
        <f t="shared" si="0"/>
        <v>33.1425</v>
      </c>
      <c r="G22" s="151"/>
    </row>
    <row r="23" spans="1:7" ht="15" customHeight="1">
      <c r="A23" s="138" t="s">
        <v>71</v>
      </c>
      <c r="B23" s="139" t="s">
        <v>7</v>
      </c>
      <c r="C23" s="144">
        <v>47.39</v>
      </c>
      <c r="D23" s="141">
        <v>25</v>
      </c>
      <c r="E23" s="146" t="s">
        <v>8</v>
      </c>
      <c r="F23" s="147">
        <f t="shared" si="0"/>
        <v>35.542500000000004</v>
      </c>
      <c r="G23" s="151"/>
    </row>
    <row r="24" spans="1:7" ht="15" customHeight="1">
      <c r="A24" s="138" t="s">
        <v>138</v>
      </c>
      <c r="B24" s="139" t="s">
        <v>7</v>
      </c>
      <c r="C24" s="144">
        <v>55.23</v>
      </c>
      <c r="D24" s="141">
        <v>25</v>
      </c>
      <c r="E24" s="146" t="s">
        <v>8</v>
      </c>
      <c r="F24" s="147">
        <f>((((D24/100)-1)*C24)*(-1))</f>
        <v>41.4225</v>
      </c>
      <c r="G24" s="151"/>
    </row>
    <row r="25" spans="1:7" ht="15" customHeight="1">
      <c r="A25" s="138" t="s">
        <v>188</v>
      </c>
      <c r="B25" s="139" t="s">
        <v>7</v>
      </c>
      <c r="C25" s="144">
        <v>26.9</v>
      </c>
      <c r="D25" s="141">
        <v>25</v>
      </c>
      <c r="E25" s="146" t="s">
        <v>8</v>
      </c>
      <c r="F25" s="147">
        <f>((((D25/100)-1)*C25)*(-1))</f>
        <v>20.174999999999997</v>
      </c>
      <c r="G25" s="151"/>
    </row>
    <row r="26" spans="1:7" ht="15" customHeight="1">
      <c r="A26" s="138" t="s">
        <v>97</v>
      </c>
      <c r="B26" s="139" t="s">
        <v>7</v>
      </c>
      <c r="C26" s="144">
        <v>30.09</v>
      </c>
      <c r="D26" s="141">
        <v>25</v>
      </c>
      <c r="E26" s="146" t="s">
        <v>8</v>
      </c>
      <c r="F26" s="147">
        <f aca="true" t="shared" si="1" ref="F26:F33">((((D26/100)-1)*C26)*(-1))</f>
        <v>22.5675</v>
      </c>
      <c r="G26" s="151"/>
    </row>
    <row r="27" spans="1:7" ht="15" customHeight="1">
      <c r="A27" s="138" t="s">
        <v>101</v>
      </c>
      <c r="B27" s="139" t="s">
        <v>7</v>
      </c>
      <c r="C27" s="144">
        <v>33.64</v>
      </c>
      <c r="D27" s="141">
        <v>25</v>
      </c>
      <c r="E27" s="146" t="s">
        <v>8</v>
      </c>
      <c r="F27" s="147">
        <f t="shared" si="1"/>
        <v>25.23</v>
      </c>
      <c r="G27" s="151"/>
    </row>
    <row r="28" spans="1:7" ht="15" customHeight="1">
      <c r="A28" s="138" t="s">
        <v>98</v>
      </c>
      <c r="B28" s="139" t="s">
        <v>7</v>
      </c>
      <c r="C28" s="144">
        <v>37.19</v>
      </c>
      <c r="D28" s="141">
        <v>25</v>
      </c>
      <c r="E28" s="146" t="s">
        <v>8</v>
      </c>
      <c r="F28" s="147">
        <f t="shared" si="1"/>
        <v>27.8925</v>
      </c>
      <c r="G28" s="151"/>
    </row>
    <row r="29" spans="1:7" ht="15" customHeight="1">
      <c r="A29" s="138" t="s">
        <v>100</v>
      </c>
      <c r="B29" s="139" t="s">
        <v>7</v>
      </c>
      <c r="C29" s="144">
        <v>40.81</v>
      </c>
      <c r="D29" s="141">
        <v>25</v>
      </c>
      <c r="E29" s="146" t="s">
        <v>8</v>
      </c>
      <c r="F29" s="147">
        <f t="shared" si="1"/>
        <v>30.6075</v>
      </c>
      <c r="G29" s="151"/>
    </row>
    <row r="30" spans="1:7" ht="15" customHeight="1">
      <c r="A30" s="138" t="s">
        <v>99</v>
      </c>
      <c r="B30" s="139" t="s">
        <v>7</v>
      </c>
      <c r="C30" s="144">
        <v>44.31</v>
      </c>
      <c r="D30" s="141">
        <v>25</v>
      </c>
      <c r="E30" s="146" t="s">
        <v>8</v>
      </c>
      <c r="F30" s="147">
        <f t="shared" si="1"/>
        <v>33.2325</v>
      </c>
      <c r="G30" s="151"/>
    </row>
    <row r="31" spans="1:7" ht="15" customHeight="1">
      <c r="A31" s="138" t="s">
        <v>102</v>
      </c>
      <c r="B31" s="139" t="s">
        <v>7</v>
      </c>
      <c r="C31" s="144">
        <v>47.93</v>
      </c>
      <c r="D31" s="141">
        <v>25</v>
      </c>
      <c r="E31" s="146" t="s">
        <v>8</v>
      </c>
      <c r="F31" s="147">
        <f t="shared" si="1"/>
        <v>35.9475</v>
      </c>
      <c r="G31" s="151"/>
    </row>
    <row r="32" spans="1:7" ht="15" customHeight="1">
      <c r="A32" s="138" t="s">
        <v>103</v>
      </c>
      <c r="B32" s="139" t="s">
        <v>7</v>
      </c>
      <c r="C32" s="144">
        <v>51.49</v>
      </c>
      <c r="D32" s="141">
        <v>25</v>
      </c>
      <c r="E32" s="146" t="s">
        <v>8</v>
      </c>
      <c r="F32" s="147">
        <f t="shared" si="1"/>
        <v>38.6175</v>
      </c>
      <c r="G32" s="151"/>
    </row>
    <row r="33" spans="1:7" ht="15" customHeight="1">
      <c r="A33" s="138" t="s">
        <v>104</v>
      </c>
      <c r="B33" s="139" t="s">
        <v>7</v>
      </c>
      <c r="C33" s="144">
        <v>55.78</v>
      </c>
      <c r="D33" s="141">
        <v>25</v>
      </c>
      <c r="E33" s="146" t="s">
        <v>8</v>
      </c>
      <c r="F33" s="147">
        <f t="shared" si="1"/>
        <v>41.835</v>
      </c>
      <c r="G33" s="151"/>
    </row>
    <row r="34" spans="1:7" ht="15" customHeight="1">
      <c r="A34" s="138" t="s">
        <v>189</v>
      </c>
      <c r="B34" s="139" t="s">
        <v>7</v>
      </c>
      <c r="C34" s="144">
        <v>60.73</v>
      </c>
      <c r="D34" s="141">
        <v>25</v>
      </c>
      <c r="E34" s="146" t="s">
        <v>8</v>
      </c>
      <c r="F34" s="147">
        <f>((((D34/100)-1)*C34)*(-1))</f>
        <v>45.5475</v>
      </c>
      <c r="G34" s="151"/>
    </row>
    <row r="35" spans="1:7" ht="15" customHeight="1">
      <c r="A35" s="138" t="s">
        <v>72</v>
      </c>
      <c r="B35" s="139" t="s">
        <v>37</v>
      </c>
      <c r="C35" s="144">
        <v>3.2</v>
      </c>
      <c r="D35" s="141">
        <v>25</v>
      </c>
      <c r="E35" s="146" t="s">
        <v>8</v>
      </c>
      <c r="F35" s="147">
        <f t="shared" si="0"/>
        <v>2.4000000000000004</v>
      </c>
      <c r="G35" s="151"/>
    </row>
    <row r="36" spans="1:7" ht="15" customHeight="1">
      <c r="A36" s="138" t="s">
        <v>228</v>
      </c>
      <c r="B36" s="139" t="s">
        <v>74</v>
      </c>
      <c r="C36" s="140">
        <v>1.98</v>
      </c>
      <c r="D36" s="141">
        <v>25</v>
      </c>
      <c r="E36" s="150" t="s">
        <v>8</v>
      </c>
      <c r="F36" s="142">
        <f t="shared" si="0"/>
        <v>1.4849999999999999</v>
      </c>
      <c r="G36" s="152"/>
    </row>
    <row r="37" spans="1:7" ht="15" customHeight="1">
      <c r="A37" s="95" t="s">
        <v>75</v>
      </c>
      <c r="B37" s="136"/>
      <c r="C37" s="136"/>
      <c r="D37" s="136"/>
      <c r="E37" s="136"/>
      <c r="F37" s="136"/>
      <c r="G37" s="136"/>
    </row>
  </sheetData>
  <sheetProtection/>
  <dataValidations count="2">
    <dataValidation type="list" operator="equal" allowBlank="1" showErrorMessage="1" errorTitle="Nieprawidłowe dane" error="Wprowadzić można tylko następujące jednostki:_x000a__x000a_szt, l, kg, but, kar, pal, op, mb, m2, m3, kpl, zgr, dsp" sqref="B6:B36">
      <formula1>"szt,l,kg,but,kar,pal,op,mb,m2,m3,kpl,zgr,dsp"</formula1>
    </dataValidation>
    <dataValidation type="decimal" operator="greaterThan" allowBlank="1" showErrorMessage="1" errorTitle="Zła cena!" error="Cena musi być większa od zera!_x000a__x000a_Jeżeli chcesz wpisać zero, pozostaw pole puste._x000a__x000a_Cena zaokrąglana jest do dwóch miejsc po przecinku." sqref="C6:C36 F6:G36">
      <formula1>0</formula1>
    </dataValidation>
  </dataValidations>
  <printOptions horizontalCentered="1"/>
  <pageMargins left="0.7874015748031497" right="0.7874015748031497" top="1.4566929133858268" bottom="1.062992125984252" header="0.7874015748031497" footer="0.7874015748031497"/>
  <pageSetup horizontalDpi="600" verticalDpi="600" orientation="landscape" scale="80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F26"/>
  <sheetViews>
    <sheetView zoomScalePageLayoutView="0" workbookViewId="0" topLeftCell="A4">
      <selection activeCell="G41" sqref="G41"/>
    </sheetView>
  </sheetViews>
  <sheetFormatPr defaultColWidth="11.57421875" defaultRowHeight="12.75"/>
  <cols>
    <col min="1" max="1" width="64.421875" style="0" customWidth="1"/>
    <col min="2" max="2" width="7.8515625" style="0" customWidth="1"/>
  </cols>
  <sheetData>
    <row r="2" spans="4:6" ht="12.75">
      <c r="D2" s="57"/>
      <c r="E2" s="57"/>
      <c r="F2" s="57"/>
    </row>
    <row r="3" spans="2:6" ht="12.75">
      <c r="B3" s="58" t="s">
        <v>0</v>
      </c>
      <c r="C3" s="58"/>
      <c r="D3" s="58"/>
      <c r="E3" s="58"/>
      <c r="F3" s="82"/>
    </row>
    <row r="4" spans="2:6" ht="12.75">
      <c r="B4" s="58"/>
      <c r="C4" s="58"/>
      <c r="D4" s="58"/>
      <c r="E4" s="58"/>
      <c r="F4" s="82"/>
    </row>
    <row r="5" spans="3:6" ht="12.75">
      <c r="C5" s="58"/>
      <c r="D5" s="58"/>
      <c r="E5" s="58"/>
      <c r="F5" s="82"/>
    </row>
    <row r="6" ht="18.75">
      <c r="A6" s="158" t="s">
        <v>213</v>
      </c>
    </row>
    <row r="8" spans="1:6" ht="18.75">
      <c r="A8" s="83" t="s">
        <v>185</v>
      </c>
      <c r="B8" s="84"/>
      <c r="C8" s="184"/>
      <c r="D8" s="85"/>
      <c r="E8" s="84"/>
      <c r="F8" s="86"/>
    </row>
    <row r="9" spans="1:6" ht="18.75">
      <c r="A9" s="153" t="s">
        <v>233</v>
      </c>
      <c r="B9" s="154" t="s">
        <v>7</v>
      </c>
      <c r="C9" s="155">
        <v>33.44</v>
      </c>
      <c r="D9" s="141">
        <v>25</v>
      </c>
      <c r="E9" s="146" t="s">
        <v>8</v>
      </c>
      <c r="F9" s="147">
        <f aca="true" t="shared" si="0" ref="F9:F21">((((D9/100)-1)*C9)*(-1))</f>
        <v>25.08</v>
      </c>
    </row>
    <row r="10" spans="1:6" ht="18.75">
      <c r="A10" s="153" t="s">
        <v>234</v>
      </c>
      <c r="B10" s="154" t="s">
        <v>7</v>
      </c>
      <c r="C10" s="155">
        <v>38.17</v>
      </c>
      <c r="D10" s="141">
        <v>25</v>
      </c>
      <c r="E10" s="146" t="s">
        <v>8</v>
      </c>
      <c r="F10" s="147">
        <f t="shared" si="0"/>
        <v>28.6275</v>
      </c>
    </row>
    <row r="11" spans="1:6" ht="18.75">
      <c r="A11" s="153" t="s">
        <v>235</v>
      </c>
      <c r="B11" s="154" t="s">
        <v>7</v>
      </c>
      <c r="C11" s="155">
        <v>42.89</v>
      </c>
      <c r="D11" s="141">
        <v>25</v>
      </c>
      <c r="E11" s="146" t="s">
        <v>8</v>
      </c>
      <c r="F11" s="147">
        <f t="shared" si="0"/>
        <v>32.167500000000004</v>
      </c>
    </row>
    <row r="12" spans="1:6" ht="18.75">
      <c r="A12" s="153" t="s">
        <v>236</v>
      </c>
      <c r="B12" s="154" t="s">
        <v>7</v>
      </c>
      <c r="C12" s="155">
        <v>47.71</v>
      </c>
      <c r="D12" s="141">
        <v>25</v>
      </c>
      <c r="E12" s="146" t="s">
        <v>8</v>
      </c>
      <c r="F12" s="147">
        <f t="shared" si="0"/>
        <v>35.7825</v>
      </c>
    </row>
    <row r="13" spans="1:6" ht="18.75">
      <c r="A13" s="153" t="s">
        <v>237</v>
      </c>
      <c r="B13" s="154" t="s">
        <v>7</v>
      </c>
      <c r="C13" s="155">
        <v>52.54</v>
      </c>
      <c r="D13" s="141">
        <v>25</v>
      </c>
      <c r="E13" s="146" t="s">
        <v>8</v>
      </c>
      <c r="F13" s="147">
        <f t="shared" si="0"/>
        <v>39.405</v>
      </c>
    </row>
    <row r="14" spans="1:6" ht="18.75">
      <c r="A14" s="153" t="s">
        <v>238</v>
      </c>
      <c r="B14" s="154" t="s">
        <v>7</v>
      </c>
      <c r="C14" s="155">
        <v>57.29</v>
      </c>
      <c r="D14" s="141">
        <v>25</v>
      </c>
      <c r="E14" s="146" t="s">
        <v>8</v>
      </c>
      <c r="F14" s="147">
        <f t="shared" si="0"/>
        <v>42.9675</v>
      </c>
    </row>
    <row r="15" spans="1:6" ht="18.75">
      <c r="A15" s="153" t="s">
        <v>239</v>
      </c>
      <c r="B15" s="154" t="s">
        <v>7</v>
      </c>
      <c r="C15" s="155">
        <v>61.81</v>
      </c>
      <c r="D15" s="141">
        <v>25</v>
      </c>
      <c r="E15" s="146" t="s">
        <v>8</v>
      </c>
      <c r="F15" s="147">
        <f t="shared" si="0"/>
        <v>46.3575</v>
      </c>
    </row>
    <row r="16" spans="1:6" ht="18.75">
      <c r="A16" s="153" t="s">
        <v>240</v>
      </c>
      <c r="B16" s="154" t="s">
        <v>7</v>
      </c>
      <c r="C16" s="155">
        <v>66.82</v>
      </c>
      <c r="D16" s="141">
        <v>25</v>
      </c>
      <c r="E16" s="146" t="s">
        <v>8</v>
      </c>
      <c r="F16" s="147">
        <f t="shared" si="0"/>
        <v>50.114999999999995</v>
      </c>
    </row>
    <row r="17" spans="1:6" ht="18.75">
      <c r="A17" s="153" t="s">
        <v>241</v>
      </c>
      <c r="B17" s="154" t="s">
        <v>7</v>
      </c>
      <c r="C17" s="155">
        <v>71.61</v>
      </c>
      <c r="D17" s="141">
        <v>25</v>
      </c>
      <c r="E17" s="146" t="s">
        <v>8</v>
      </c>
      <c r="F17" s="147">
        <f t="shared" si="0"/>
        <v>53.707499999999996</v>
      </c>
    </row>
    <row r="18" spans="1:6" ht="18.75">
      <c r="A18" s="153" t="s">
        <v>242</v>
      </c>
      <c r="B18" s="154" t="s">
        <v>7</v>
      </c>
      <c r="C18" s="155">
        <v>76.34</v>
      </c>
      <c r="D18" s="141">
        <v>25</v>
      </c>
      <c r="E18" s="146" t="s">
        <v>8</v>
      </c>
      <c r="F18" s="147">
        <f t="shared" si="0"/>
        <v>57.255</v>
      </c>
    </row>
    <row r="19" spans="1:6" ht="18.75">
      <c r="A19" s="153" t="s">
        <v>243</v>
      </c>
      <c r="B19" s="154" t="s">
        <v>7</v>
      </c>
      <c r="C19" s="155">
        <v>81.09</v>
      </c>
      <c r="D19" s="141">
        <v>25</v>
      </c>
      <c r="E19" s="146" t="s">
        <v>8</v>
      </c>
      <c r="F19" s="147">
        <f t="shared" si="0"/>
        <v>60.8175</v>
      </c>
    </row>
    <row r="20" spans="1:6" ht="18.75">
      <c r="A20" s="153" t="s">
        <v>186</v>
      </c>
      <c r="B20" s="154" t="s">
        <v>37</v>
      </c>
      <c r="C20" s="158">
        <v>6.48</v>
      </c>
      <c r="D20" s="141">
        <v>25</v>
      </c>
      <c r="E20" s="146" t="s">
        <v>8</v>
      </c>
      <c r="F20" s="147">
        <f t="shared" si="0"/>
        <v>4.86</v>
      </c>
    </row>
    <row r="21" spans="1:6" ht="18.75">
      <c r="A21" s="153" t="s">
        <v>73</v>
      </c>
      <c r="B21" s="154" t="s">
        <v>74</v>
      </c>
      <c r="C21" s="158">
        <v>1.98</v>
      </c>
      <c r="D21" s="141">
        <v>25</v>
      </c>
      <c r="E21" s="146" t="s">
        <v>8</v>
      </c>
      <c r="F21" s="147">
        <f t="shared" si="0"/>
        <v>1.4849999999999999</v>
      </c>
    </row>
    <row r="22" spans="1:6" ht="18.75">
      <c r="A22" s="157" t="s">
        <v>227</v>
      </c>
      <c r="B22" s="158"/>
      <c r="C22" s="157" t="s">
        <v>76</v>
      </c>
      <c r="D22" s="158"/>
      <c r="E22" s="158"/>
      <c r="F22" s="158"/>
    </row>
    <row r="23" spans="1:6" ht="18.75">
      <c r="A23" s="157" t="s">
        <v>244</v>
      </c>
      <c r="B23" s="158"/>
      <c r="C23" s="157"/>
      <c r="D23" s="158"/>
      <c r="E23" s="158"/>
      <c r="F23" s="158"/>
    </row>
    <row r="24" spans="1:6" ht="18.75">
      <c r="A24" s="157" t="s">
        <v>212</v>
      </c>
      <c r="B24" s="158"/>
      <c r="C24" s="158"/>
      <c r="D24" s="158"/>
      <c r="E24" s="158"/>
      <c r="F24" s="158"/>
    </row>
    <row r="25" spans="1:6" ht="18.75">
      <c r="A25" s="157" t="s">
        <v>33</v>
      </c>
      <c r="B25" s="158"/>
      <c r="D25" s="158"/>
      <c r="E25" s="158"/>
      <c r="F25" s="158"/>
    </row>
    <row r="26" spans="1:6" ht="18.75">
      <c r="A26" s="157" t="s">
        <v>187</v>
      </c>
      <c r="B26" s="158"/>
      <c r="D26" s="158"/>
      <c r="E26" s="158"/>
      <c r="F26" s="158"/>
    </row>
  </sheetData>
  <sheetProtection/>
  <dataValidations count="3">
    <dataValidation type="decimal" operator="greaterThan" allowBlank="1" showErrorMessage="1" errorTitle="Zła cena!" error="Cena musi być większa od zera!&#10;&#10;Jeżeli chcesz wpisać zero, pozostaw pole puste.&#10;&#10;Cena zaokrąglana jest do dwóch miejsc po przecinku." sqref="C8:C19">
      <formula1>0</formula1>
    </dataValidation>
    <dataValidation type="list" operator="equal" allowBlank="1" showErrorMessage="1" errorTitle="Nieprawidłowe dane" error="Wprowadzić można tylko następujące jednostki:&#10;&#10;szt, l, kg, but, kar, pal, op, mb, m2, m3, kpl, zgr, dsp" sqref="B9:B21">
      <formula1>"szt,l,kg,but,kar,pal,op,mb,m2,m3,kpl,zgr,dsp"</formula1>
    </dataValidation>
    <dataValidation type="decimal" operator="greaterThan" allowBlank="1" showErrorMessage="1" errorTitle="Zła cena!" error="Cena musi być większa od zera!_x000a__x000a_Jeżeli chcesz wpisać zero, pozostaw pole puste._x000a__x000a_Cena zaokrąglana jest do dwóch miejsc po przecinku." sqref="F9:F21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2:F26"/>
  <sheetViews>
    <sheetView view="pageBreakPreview" zoomScaleSheetLayoutView="100" zoomScalePageLayoutView="0" workbookViewId="0" topLeftCell="A3">
      <selection activeCell="G41" sqref="G41"/>
    </sheetView>
  </sheetViews>
  <sheetFormatPr defaultColWidth="11.7109375" defaultRowHeight="12.75" customHeight="1"/>
  <cols>
    <col min="1" max="1" width="86.28125" style="1" customWidth="1"/>
    <col min="2" max="2" width="7.7109375" style="1" customWidth="1"/>
    <col min="3" max="3" width="12.28125" style="1" customWidth="1"/>
    <col min="4" max="4" width="10.28125" style="1" customWidth="1"/>
    <col min="5" max="5" width="5.7109375" style="1" customWidth="1"/>
    <col min="6" max="6" width="16.140625" style="1" customWidth="1"/>
    <col min="7" max="16384" width="11.7109375" style="1" customWidth="1"/>
  </cols>
  <sheetData>
    <row r="2" spans="4:6" ht="12.75" customHeight="1">
      <c r="D2" s="2"/>
      <c r="E2" s="2"/>
      <c r="F2" s="2"/>
    </row>
    <row r="3" spans="2:6" ht="12.75" customHeight="1">
      <c r="B3" s="3" t="s">
        <v>0</v>
      </c>
      <c r="C3" s="3"/>
      <c r="D3" s="3"/>
      <c r="E3" s="3"/>
      <c r="F3" s="4"/>
    </row>
    <row r="4" spans="2:6" ht="12.75" customHeight="1">
      <c r="B4" s="3"/>
      <c r="C4" s="3"/>
      <c r="D4" s="3"/>
      <c r="E4" s="3"/>
      <c r="F4" s="4"/>
    </row>
    <row r="5" spans="3:6" ht="12.75" customHeight="1">
      <c r="C5" s="3"/>
      <c r="D5" s="3"/>
      <c r="E5" s="3"/>
      <c r="F5" s="4"/>
    </row>
    <row r="8" spans="1:6" ht="22.5" customHeight="1">
      <c r="A8" s="12" t="s">
        <v>77</v>
      </c>
      <c r="B8" s="26"/>
      <c r="C8" s="27"/>
      <c r="D8" s="28"/>
      <c r="E8" s="26"/>
      <c r="F8" s="29"/>
    </row>
    <row r="9" spans="1:6" ht="19.5" customHeight="1">
      <c r="A9" s="138" t="s">
        <v>218</v>
      </c>
      <c r="B9" s="139" t="s">
        <v>7</v>
      </c>
      <c r="C9" s="144">
        <v>57.36</v>
      </c>
      <c r="D9" s="141">
        <v>25</v>
      </c>
      <c r="E9" s="146" t="s">
        <v>8</v>
      </c>
      <c r="F9" s="147">
        <f aca="true" t="shared" si="0" ref="F9:F14">((((D9/100)-1)*C9)*(-1))</f>
        <v>43.019999999999996</v>
      </c>
    </row>
    <row r="10" spans="1:6" ht="19.5" customHeight="1">
      <c r="A10" s="138" t="s">
        <v>219</v>
      </c>
      <c r="B10" s="139" t="s">
        <v>7</v>
      </c>
      <c r="C10" s="144">
        <v>71.69</v>
      </c>
      <c r="D10" s="141">
        <v>25</v>
      </c>
      <c r="E10" s="146" t="s">
        <v>8</v>
      </c>
      <c r="F10" s="147">
        <f t="shared" si="0"/>
        <v>53.7675</v>
      </c>
    </row>
    <row r="11" spans="1:6" ht="19.5" customHeight="1">
      <c r="A11" s="138" t="s">
        <v>220</v>
      </c>
      <c r="B11" s="139" t="s">
        <v>7</v>
      </c>
      <c r="C11" s="144">
        <v>86.04</v>
      </c>
      <c r="D11" s="141">
        <v>25</v>
      </c>
      <c r="E11" s="146" t="s">
        <v>8</v>
      </c>
      <c r="F11" s="147">
        <f t="shared" si="0"/>
        <v>64.53</v>
      </c>
    </row>
    <row r="12" spans="1:6" ht="19.5" customHeight="1">
      <c r="A12" s="138" t="s">
        <v>221</v>
      </c>
      <c r="B12" s="139" t="s">
        <v>7</v>
      </c>
      <c r="C12" s="144">
        <v>100.38</v>
      </c>
      <c r="D12" s="141">
        <v>25</v>
      </c>
      <c r="E12" s="146" t="s">
        <v>8</v>
      </c>
      <c r="F12" s="147">
        <f t="shared" si="0"/>
        <v>75.285</v>
      </c>
    </row>
    <row r="13" spans="1:6" ht="19.5" customHeight="1">
      <c r="A13" s="138" t="s">
        <v>222</v>
      </c>
      <c r="B13" s="139" t="s">
        <v>7</v>
      </c>
      <c r="C13" s="140">
        <v>114.73</v>
      </c>
      <c r="D13" s="141">
        <v>25</v>
      </c>
      <c r="E13" s="146" t="s">
        <v>8</v>
      </c>
      <c r="F13" s="147">
        <f t="shared" si="0"/>
        <v>86.0475</v>
      </c>
    </row>
    <row r="14" spans="1:6" ht="19.5" customHeight="1">
      <c r="A14" s="138" t="s">
        <v>223</v>
      </c>
      <c r="B14" s="139" t="s">
        <v>7</v>
      </c>
      <c r="C14" s="140">
        <v>129.06</v>
      </c>
      <c r="D14" s="141">
        <v>25</v>
      </c>
      <c r="E14" s="146" t="s">
        <v>8</v>
      </c>
      <c r="F14" s="147">
        <f t="shared" si="0"/>
        <v>96.795</v>
      </c>
    </row>
    <row r="15" spans="1:6" s="10" customFormat="1" ht="22.5" customHeight="1">
      <c r="A15" s="30" t="s">
        <v>78</v>
      </c>
      <c r="B15" s="31"/>
      <c r="C15" s="31"/>
      <c r="D15" s="31"/>
      <c r="E15" s="31"/>
      <c r="F15" s="31"/>
    </row>
    <row r="16" spans="1:6" s="10" customFormat="1" ht="17.25" customHeight="1">
      <c r="A16" s="113" t="s">
        <v>79</v>
      </c>
      <c r="B16" s="159" t="s">
        <v>28</v>
      </c>
      <c r="C16" s="160">
        <v>270</v>
      </c>
      <c r="D16" s="159">
        <v>25</v>
      </c>
      <c r="E16" s="159" t="s">
        <v>8</v>
      </c>
      <c r="F16" s="160">
        <v>202.5</v>
      </c>
    </row>
    <row r="17" spans="1:5" s="10" customFormat="1" ht="17.25" customHeight="1">
      <c r="A17" s="113" t="s">
        <v>80</v>
      </c>
      <c r="B17" s="159"/>
      <c r="C17" s="159"/>
      <c r="D17" s="159"/>
      <c r="E17" s="159"/>
    </row>
    <row r="18" spans="1:5" s="10" customFormat="1" ht="17.25" customHeight="1">
      <c r="A18" s="113" t="s">
        <v>81</v>
      </c>
      <c r="B18" s="159"/>
      <c r="C18" s="159"/>
      <c r="D18" s="159"/>
      <c r="E18" s="159"/>
    </row>
    <row r="19" spans="1:5" s="10" customFormat="1" ht="17.25" customHeight="1">
      <c r="A19" s="113" t="s">
        <v>82</v>
      </c>
      <c r="B19" s="159"/>
      <c r="C19" s="159"/>
      <c r="D19" s="159"/>
      <c r="E19" s="159"/>
    </row>
    <row r="20" spans="1:6" s="10" customFormat="1" ht="17.25" customHeight="1">
      <c r="A20" s="113"/>
      <c r="B20" s="159"/>
      <c r="C20" s="113"/>
      <c r="D20" s="159"/>
      <c r="E20" s="159"/>
      <c r="F20" s="159"/>
    </row>
    <row r="21" spans="1:6" s="10" customFormat="1" ht="17.25" customHeight="1">
      <c r="A21" s="113" t="s">
        <v>83</v>
      </c>
      <c r="B21" s="159" t="s">
        <v>28</v>
      </c>
      <c r="C21" s="185">
        <v>315</v>
      </c>
      <c r="D21" s="159">
        <v>25</v>
      </c>
      <c r="E21" s="159" t="s">
        <v>8</v>
      </c>
      <c r="F21" s="160">
        <v>236.25</v>
      </c>
    </row>
    <row r="22" spans="1:6" s="10" customFormat="1" ht="17.25" customHeight="1">
      <c r="A22" s="113" t="s">
        <v>80</v>
      </c>
      <c r="B22" s="113"/>
      <c r="C22" s="183"/>
      <c r="D22" s="113"/>
      <c r="E22" s="113"/>
      <c r="F22" s="113"/>
    </row>
    <row r="23" spans="1:6" s="10" customFormat="1" ht="17.25" customHeight="1">
      <c r="A23" s="113" t="s">
        <v>139</v>
      </c>
      <c r="B23" s="113"/>
      <c r="C23" s="1"/>
      <c r="D23" s="113"/>
      <c r="E23" s="113"/>
      <c r="F23" s="113"/>
    </row>
    <row r="24" spans="1:6" s="10" customFormat="1" ht="17.25" customHeight="1">
      <c r="A24" s="113" t="s">
        <v>140</v>
      </c>
      <c r="B24" s="113"/>
      <c r="C24" s="1"/>
      <c r="D24" s="113"/>
      <c r="E24" s="113"/>
      <c r="F24" s="113"/>
    </row>
    <row r="25" spans="1:6" s="10" customFormat="1" ht="17.25" customHeight="1">
      <c r="A25" s="112" t="s">
        <v>214</v>
      </c>
      <c r="B25" s="112"/>
      <c r="C25" s="1"/>
      <c r="D25" s="112"/>
      <c r="E25" s="112"/>
      <c r="F25" s="112"/>
    </row>
    <row r="26" spans="1:6" s="33" customFormat="1" ht="19.5" customHeight="1">
      <c r="A26" s="183" t="s">
        <v>224</v>
      </c>
      <c r="B26" s="183"/>
      <c r="C26" s="1"/>
      <c r="D26" s="183"/>
      <c r="E26" s="183"/>
      <c r="F26" s="183"/>
    </row>
  </sheetData>
  <sheetProtection/>
  <dataValidations count="2">
    <dataValidation type="list" operator="equal" allowBlank="1" showErrorMessage="1" errorTitle="Nieprawidłowe dane" error="Wprowadzić można tylko następujące jednostki:_x000a__x000a_szt, l, kg, but, kar, pal, op, mb, m2, m3, kpl, zgr, dsp" sqref="B9:B14">
      <formula1>"szt,l,kg,but,kar,pal,op,mb,m2,m3,kpl,zgr,dsp"</formula1>
    </dataValidation>
    <dataValidation type="decimal" operator="greaterThan" allowBlank="1" showErrorMessage="1" errorTitle="Zła cena!" error="Cena musi być większa od zera!_x000a__x000a_Jeżeli chcesz wpisać zero, pozostaw pole puste._x000a__x000a_Cena zaokrąglana jest do dwóch miejsc po przecinku." sqref="C9:C14 F9:F14">
      <formula1>0</formula1>
    </dataValidation>
  </dataValidations>
  <printOptions horizontalCentered="1"/>
  <pageMargins left="0.7874015748031497" right="0.7874015748031497" top="1.4566929133858268" bottom="1.062992125984252" header="0.7874015748031497" footer="0.7874015748031497"/>
  <pageSetup blackAndWhite="1" horizontalDpi="600" verticalDpi="600" orientation="landscape" scale="85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H49"/>
  <sheetViews>
    <sheetView view="pageBreakPreview" zoomScale="60" zoomScalePageLayoutView="0" workbookViewId="0" topLeftCell="A32">
      <selection activeCell="G41" sqref="G41"/>
    </sheetView>
  </sheetViews>
  <sheetFormatPr defaultColWidth="9.140625" defaultRowHeight="12.75"/>
  <cols>
    <col min="1" max="1" width="6.00390625" style="0" customWidth="1"/>
    <col min="2" max="2" width="130.7109375" style="0" customWidth="1"/>
    <col min="3" max="3" width="12.140625" style="0" customWidth="1"/>
    <col min="4" max="4" width="15.7109375" style="0" customWidth="1"/>
    <col min="5" max="5" width="21.7109375" style="0" customWidth="1"/>
  </cols>
  <sheetData>
    <row r="1" s="1" customFormat="1" ht="12.75" customHeight="1"/>
    <row r="2" spans="1:5" s="1" customFormat="1" ht="12.75" customHeight="1">
      <c r="A2" s="186"/>
      <c r="B2" s="186"/>
      <c r="C2" s="186"/>
      <c r="D2" s="186"/>
      <c r="E2" s="186"/>
    </row>
    <row r="3" spans="1:5" s="1" customFormat="1" ht="12.75" customHeight="1">
      <c r="A3" s="186"/>
      <c r="B3" s="186"/>
      <c r="C3" s="186"/>
      <c r="D3" s="186"/>
      <c r="E3" s="186"/>
    </row>
    <row r="4" spans="1:5" s="1" customFormat="1" ht="12.75" customHeight="1">
      <c r="A4" s="186"/>
      <c r="B4" s="186"/>
      <c r="C4" s="186"/>
      <c r="D4" s="186"/>
      <c r="E4" s="186"/>
    </row>
    <row r="5" spans="1:5" s="1" customFormat="1" ht="57" customHeight="1">
      <c r="A5" s="186"/>
      <c r="B5" s="186"/>
      <c r="C5" s="186"/>
      <c r="D5" s="186"/>
      <c r="E5" s="186"/>
    </row>
    <row r="6" spans="1:5" s="1" customFormat="1" ht="12.75" customHeight="1">
      <c r="A6" s="75"/>
      <c r="B6" s="75"/>
      <c r="C6" s="75"/>
      <c r="D6" s="76"/>
      <c r="E6" s="77"/>
    </row>
    <row r="7" spans="1:5" s="1" customFormat="1" ht="22.5" customHeight="1">
      <c r="A7" s="187" t="s">
        <v>145</v>
      </c>
      <c r="B7" s="187"/>
      <c r="C7" s="187"/>
      <c r="D7" s="187"/>
      <c r="E7" s="187"/>
    </row>
    <row r="8" spans="1:6" s="33" customFormat="1" ht="27" customHeight="1">
      <c r="A8" s="188"/>
      <c r="B8" s="188"/>
      <c r="C8" s="188"/>
      <c r="D8" s="188"/>
      <c r="E8" s="188"/>
      <c r="F8" s="35"/>
    </row>
    <row r="9" spans="1:6" s="33" customFormat="1" ht="49.5" customHeight="1">
      <c r="A9" s="78" t="s">
        <v>146</v>
      </c>
      <c r="B9" s="78" t="s">
        <v>147</v>
      </c>
      <c r="C9" s="79" t="s">
        <v>245</v>
      </c>
      <c r="D9" s="81" t="s">
        <v>148</v>
      </c>
      <c r="E9" s="80" t="s">
        <v>149</v>
      </c>
      <c r="F9"/>
    </row>
    <row r="10" spans="1:6" s="1" customFormat="1" ht="19.5" customHeight="1">
      <c r="A10" s="161"/>
      <c r="B10" s="172" t="s">
        <v>150</v>
      </c>
      <c r="C10" s="173" t="s">
        <v>92</v>
      </c>
      <c r="D10" s="173"/>
      <c r="E10" s="174">
        <v>42.23</v>
      </c>
      <c r="F10" s="36"/>
    </row>
    <row r="11" spans="1:6" s="1" customFormat="1" ht="19.5" customHeight="1">
      <c r="A11" s="161"/>
      <c r="B11" s="172" t="s">
        <v>151</v>
      </c>
      <c r="C11" s="173" t="s">
        <v>92</v>
      </c>
      <c r="D11" s="173"/>
      <c r="E11" s="174">
        <v>47.5</v>
      </c>
      <c r="F11" s="36"/>
    </row>
    <row r="12" spans="1:6" s="1" customFormat="1" ht="19.5" customHeight="1">
      <c r="A12" s="158"/>
      <c r="B12" s="175" t="s">
        <v>247</v>
      </c>
      <c r="C12" s="176" t="s">
        <v>92</v>
      </c>
      <c r="D12" s="176"/>
      <c r="E12" s="177">
        <v>2.39</v>
      </c>
      <c r="F12" s="36"/>
    </row>
    <row r="13" spans="1:6" s="35" customFormat="1" ht="19.5" customHeight="1">
      <c r="A13" s="161"/>
      <c r="B13" s="178" t="s">
        <v>152</v>
      </c>
      <c r="C13" s="176" t="s">
        <v>92</v>
      </c>
      <c r="D13" s="176"/>
      <c r="E13" s="177">
        <v>9.57</v>
      </c>
      <c r="F13" s="36"/>
    </row>
    <row r="14" spans="1:6" s="35" customFormat="1" ht="19.5" customHeight="1">
      <c r="A14" s="161"/>
      <c r="B14" s="178" t="s">
        <v>198</v>
      </c>
      <c r="C14" s="176" t="s">
        <v>92</v>
      </c>
      <c r="D14" s="176"/>
      <c r="E14" s="177">
        <v>105.26</v>
      </c>
      <c r="F14" s="36"/>
    </row>
    <row r="15" spans="1:6" s="35" customFormat="1" ht="19.5" customHeight="1">
      <c r="A15" s="161"/>
      <c r="B15" s="178" t="s">
        <v>199</v>
      </c>
      <c r="C15" s="176" t="s">
        <v>92</v>
      </c>
      <c r="D15" s="176"/>
      <c r="E15" s="177">
        <v>81.66</v>
      </c>
      <c r="F15" s="36"/>
    </row>
    <row r="16" spans="1:6" s="35" customFormat="1" ht="19.5" customHeight="1">
      <c r="A16" s="161"/>
      <c r="B16" s="178" t="s">
        <v>153</v>
      </c>
      <c r="C16" s="176" t="s">
        <v>92</v>
      </c>
      <c r="D16" s="176"/>
      <c r="E16" s="177">
        <v>7.77</v>
      </c>
      <c r="F16" s="36"/>
    </row>
    <row r="17" spans="1:6" ht="19.5" customHeight="1">
      <c r="A17" s="161"/>
      <c r="B17" s="178" t="s">
        <v>154</v>
      </c>
      <c r="C17" s="176" t="s">
        <v>92</v>
      </c>
      <c r="D17" s="176"/>
      <c r="E17" s="177">
        <v>8.8</v>
      </c>
      <c r="F17" s="36"/>
    </row>
    <row r="18" spans="1:8" s="36" customFormat="1" ht="19.5" customHeight="1">
      <c r="A18" s="161"/>
      <c r="B18" s="172" t="s">
        <v>225</v>
      </c>
      <c r="C18" s="176" t="s">
        <v>92</v>
      </c>
      <c r="D18" s="176">
        <v>12</v>
      </c>
      <c r="E18" s="177">
        <v>13.63</v>
      </c>
      <c r="F18" s="36" t="s">
        <v>229</v>
      </c>
      <c r="G18" s="1"/>
      <c r="H18" s="1"/>
    </row>
    <row r="19" spans="1:8" s="36" customFormat="1" ht="19.5" customHeight="1">
      <c r="A19" s="161"/>
      <c r="B19" s="178" t="s">
        <v>230</v>
      </c>
      <c r="C19" s="176" t="s">
        <v>92</v>
      </c>
      <c r="D19" s="176">
        <v>12</v>
      </c>
      <c r="E19" s="177">
        <v>14.49</v>
      </c>
      <c r="F19" s="36" t="s">
        <v>231</v>
      </c>
      <c r="G19" s="1"/>
      <c r="H19" s="1"/>
    </row>
    <row r="20" spans="1:6" s="36" customFormat="1" ht="19.5" customHeight="1">
      <c r="A20" s="161"/>
      <c r="B20" s="178" t="s">
        <v>155</v>
      </c>
      <c r="C20" s="176" t="s">
        <v>92</v>
      </c>
      <c r="D20" s="176">
        <v>12</v>
      </c>
      <c r="E20" s="177">
        <v>23.85</v>
      </c>
      <c r="F20"/>
    </row>
    <row r="21" spans="1:6" s="36" customFormat="1" ht="19.5" customHeight="1">
      <c r="A21" s="161"/>
      <c r="B21" s="175" t="s">
        <v>200</v>
      </c>
      <c r="C21" s="179" t="s">
        <v>92</v>
      </c>
      <c r="D21" s="179">
        <v>12</v>
      </c>
      <c r="E21" s="177">
        <v>9</v>
      </c>
      <c r="F21"/>
    </row>
    <row r="22" spans="1:6" s="36" customFormat="1" ht="19.5" customHeight="1">
      <c r="A22" s="161"/>
      <c r="B22" s="178" t="s">
        <v>156</v>
      </c>
      <c r="C22" s="180" t="s">
        <v>92</v>
      </c>
      <c r="D22" s="181"/>
      <c r="E22" s="177">
        <v>11.89</v>
      </c>
      <c r="F22"/>
    </row>
    <row r="23" spans="1:6" s="36" customFormat="1" ht="19.5" customHeight="1">
      <c r="A23" s="161"/>
      <c r="B23" s="172" t="s">
        <v>157</v>
      </c>
      <c r="C23" s="180" t="s">
        <v>92</v>
      </c>
      <c r="D23" s="181"/>
      <c r="E23" s="177">
        <v>13.28</v>
      </c>
      <c r="F23"/>
    </row>
    <row r="24" spans="1:6" s="36" customFormat="1" ht="19.5" customHeight="1">
      <c r="A24" s="161"/>
      <c r="B24" s="178" t="s">
        <v>158</v>
      </c>
      <c r="C24" s="180" t="s">
        <v>92</v>
      </c>
      <c r="D24" s="181"/>
      <c r="E24" s="177">
        <v>3.99</v>
      </c>
      <c r="F24"/>
    </row>
    <row r="25" spans="1:6" s="36" customFormat="1" ht="19.5" customHeight="1">
      <c r="A25" s="161"/>
      <c r="B25" s="178" t="s">
        <v>159</v>
      </c>
      <c r="C25" s="180" t="s">
        <v>92</v>
      </c>
      <c r="D25" s="181"/>
      <c r="E25" s="177">
        <v>5.48</v>
      </c>
      <c r="F25"/>
    </row>
    <row r="26" spans="1:5" ht="20.25">
      <c r="A26" s="161"/>
      <c r="B26" s="178" t="s">
        <v>160</v>
      </c>
      <c r="C26" s="180" t="s">
        <v>92</v>
      </c>
      <c r="D26" s="181"/>
      <c r="E26" s="177">
        <v>8.5</v>
      </c>
    </row>
    <row r="27" spans="1:5" ht="20.25">
      <c r="A27" s="161"/>
      <c r="B27" s="178" t="s">
        <v>161</v>
      </c>
      <c r="C27" s="180" t="s">
        <v>92</v>
      </c>
      <c r="D27" s="181"/>
      <c r="E27" s="177">
        <v>6.31</v>
      </c>
    </row>
    <row r="28" spans="1:5" ht="20.25">
      <c r="A28" s="161"/>
      <c r="B28" s="178" t="s">
        <v>162</v>
      </c>
      <c r="C28" s="173" t="s">
        <v>7</v>
      </c>
      <c r="D28" s="182">
        <v>50</v>
      </c>
      <c r="E28" s="177">
        <v>1.13</v>
      </c>
    </row>
    <row r="29" spans="1:5" ht="20.25">
      <c r="A29" s="161"/>
      <c r="B29" s="178" t="s">
        <v>163</v>
      </c>
      <c r="C29" s="173" t="s">
        <v>7</v>
      </c>
      <c r="D29" s="182">
        <v>50</v>
      </c>
      <c r="E29" s="177">
        <v>1.34</v>
      </c>
    </row>
    <row r="30" spans="1:5" ht="20.25">
      <c r="A30" s="161"/>
      <c r="B30" s="172" t="s">
        <v>164</v>
      </c>
      <c r="C30" s="180" t="s">
        <v>92</v>
      </c>
      <c r="D30" s="182"/>
      <c r="E30" s="177">
        <v>12.99</v>
      </c>
    </row>
    <row r="31" spans="1:5" ht="20.25">
      <c r="A31" s="161"/>
      <c r="B31" s="172" t="s">
        <v>165</v>
      </c>
      <c r="C31" s="180" t="s">
        <v>92</v>
      </c>
      <c r="D31" s="182"/>
      <c r="E31" s="177">
        <v>12.99</v>
      </c>
    </row>
    <row r="32" spans="1:5" ht="20.25">
      <c r="A32" s="161"/>
      <c r="B32" s="172" t="s">
        <v>166</v>
      </c>
      <c r="C32" s="180" t="s">
        <v>92</v>
      </c>
      <c r="D32" s="182"/>
      <c r="E32" s="177">
        <v>12.99</v>
      </c>
    </row>
    <row r="33" spans="1:5" ht="20.25">
      <c r="A33" s="161"/>
      <c r="B33" s="172" t="s">
        <v>167</v>
      </c>
      <c r="C33" s="180" t="s">
        <v>92</v>
      </c>
      <c r="D33" s="182"/>
      <c r="E33" s="177">
        <v>12.99</v>
      </c>
    </row>
    <row r="34" spans="1:5" ht="20.25">
      <c r="A34" s="161" t="s">
        <v>228</v>
      </c>
      <c r="B34" s="178" t="s">
        <v>168</v>
      </c>
      <c r="C34" s="180" t="s">
        <v>7</v>
      </c>
      <c r="D34" s="182"/>
      <c r="E34" s="177">
        <v>1.49</v>
      </c>
    </row>
    <row r="35" spans="1:5" ht="20.25">
      <c r="A35" s="161"/>
      <c r="B35" s="178" t="s">
        <v>169</v>
      </c>
      <c r="C35" s="180" t="s">
        <v>170</v>
      </c>
      <c r="D35" s="182"/>
      <c r="E35" s="177">
        <v>4.97</v>
      </c>
    </row>
    <row r="36" spans="1:5" ht="20.25">
      <c r="A36" s="161"/>
      <c r="B36" s="178" t="s">
        <v>171</v>
      </c>
      <c r="C36" s="180" t="s">
        <v>170</v>
      </c>
      <c r="D36" s="182"/>
      <c r="E36" s="177">
        <v>7.89</v>
      </c>
    </row>
    <row r="37" spans="1:5" ht="20.25">
      <c r="A37" s="161"/>
      <c r="B37" s="178" t="s">
        <v>172</v>
      </c>
      <c r="C37" s="180" t="s">
        <v>170</v>
      </c>
      <c r="D37" s="182"/>
      <c r="E37" s="177">
        <v>10.25</v>
      </c>
    </row>
    <row r="38" spans="1:5" ht="20.25">
      <c r="A38" s="161"/>
      <c r="B38" s="178" t="s">
        <v>173</v>
      </c>
      <c r="C38" s="180" t="s">
        <v>170</v>
      </c>
      <c r="D38" s="182"/>
      <c r="E38" s="177">
        <v>12.24</v>
      </c>
    </row>
    <row r="39" spans="1:5" ht="20.25">
      <c r="A39" s="161"/>
      <c r="B39" s="178" t="s">
        <v>174</v>
      </c>
      <c r="C39" s="180" t="s">
        <v>170</v>
      </c>
      <c r="D39" s="182"/>
      <c r="E39" s="177">
        <v>46</v>
      </c>
    </row>
    <row r="40" spans="1:5" ht="20.25">
      <c r="A40" s="161"/>
      <c r="B40" s="178" t="s">
        <v>226</v>
      </c>
      <c r="C40" s="180" t="s">
        <v>170</v>
      </c>
      <c r="D40" s="182"/>
      <c r="E40" s="177">
        <v>54</v>
      </c>
    </row>
    <row r="41" spans="1:5" ht="20.25">
      <c r="A41" s="161"/>
      <c r="B41" s="178" t="s">
        <v>175</v>
      </c>
      <c r="C41" s="180" t="s">
        <v>170</v>
      </c>
      <c r="D41" s="182"/>
      <c r="E41" s="177">
        <v>59</v>
      </c>
    </row>
    <row r="42" spans="1:5" ht="20.25">
      <c r="A42" s="161"/>
      <c r="B42" s="178" t="s">
        <v>176</v>
      </c>
      <c r="C42" s="180" t="s">
        <v>170</v>
      </c>
      <c r="D42" s="182"/>
      <c r="E42" s="177">
        <v>72</v>
      </c>
    </row>
    <row r="43" spans="1:5" ht="20.25">
      <c r="A43" s="161"/>
      <c r="B43" s="178" t="s">
        <v>177</v>
      </c>
      <c r="C43" s="180" t="s">
        <v>170</v>
      </c>
      <c r="D43" s="182"/>
      <c r="E43" s="177">
        <v>86</v>
      </c>
    </row>
    <row r="44" spans="1:5" ht="20.25">
      <c r="A44" s="161"/>
      <c r="B44" s="178" t="s">
        <v>178</v>
      </c>
      <c r="C44" s="180" t="s">
        <v>170</v>
      </c>
      <c r="D44" s="182"/>
      <c r="E44" s="177">
        <v>26</v>
      </c>
    </row>
    <row r="45" spans="1:5" ht="20.25">
      <c r="A45" s="161"/>
      <c r="B45" s="178" t="s">
        <v>179</v>
      </c>
      <c r="C45" s="180" t="s">
        <v>170</v>
      </c>
      <c r="D45" s="182"/>
      <c r="E45" s="177">
        <v>38</v>
      </c>
    </row>
    <row r="46" spans="1:5" ht="20.25">
      <c r="A46" s="161"/>
      <c r="B46" s="178" t="s">
        <v>180</v>
      </c>
      <c r="C46" s="180" t="s">
        <v>170</v>
      </c>
      <c r="D46" s="182"/>
      <c r="E46" s="177">
        <v>39</v>
      </c>
    </row>
    <row r="47" spans="1:5" ht="20.25">
      <c r="A47" s="161"/>
      <c r="B47" s="178" t="s">
        <v>181</v>
      </c>
      <c r="C47" s="180" t="s">
        <v>170</v>
      </c>
      <c r="D47" s="182"/>
      <c r="E47" s="177">
        <v>48</v>
      </c>
    </row>
    <row r="48" spans="1:5" ht="20.25">
      <c r="A48" s="161"/>
      <c r="B48" s="178" t="s">
        <v>182</v>
      </c>
      <c r="C48" s="180" t="s">
        <v>170</v>
      </c>
      <c r="D48" s="182"/>
      <c r="E48" s="177">
        <v>71</v>
      </c>
    </row>
    <row r="49" spans="1:5" ht="18.75">
      <c r="A49" s="189" t="s">
        <v>183</v>
      </c>
      <c r="B49" s="189"/>
      <c r="C49" s="189"/>
      <c r="D49" s="189"/>
      <c r="E49" s="189"/>
    </row>
  </sheetData>
  <sheetProtection/>
  <mergeCells count="5">
    <mergeCell ref="A2:B5"/>
    <mergeCell ref="C2:E5"/>
    <mergeCell ref="A7:E7"/>
    <mergeCell ref="A8:E8"/>
    <mergeCell ref="A49:E49"/>
  </mergeCells>
  <dataValidations count="2">
    <dataValidation type="list" allowBlank="1" showErrorMessage="1" errorTitle="Nieprawidłowe dane" error="Wprowadzić można tylko następujące jednostki:&#10;&#10;szt, l, kg, but, kar, pal, op, mb, m2, m3, kpl, zgr, dsp" sqref="C28:C29 C10:C12">
      <formula1>"szt,l,kg,but,kar,pal,op,mb,m2,m3,kpl,zgr,dsp"</formula1>
      <formula2>0</formula2>
    </dataValidation>
    <dataValidation type="decimal" operator="greaterThan" allowBlank="1" showErrorMessage="1" errorTitle="Zła cena!" error="Cena musi być większa od zera!&#10;&#10;Jeżeli chcesz wpisać zero, pozostaw pole puste.&#10;&#10;Cena zaokrąglana jest do dwóch miejsc po przecinku." sqref="E10:E48">
      <formula1>0</formula1>
    </dataValidation>
  </dataValidations>
  <printOptions horizontalCentered="1"/>
  <pageMargins left="0.7086614173228347" right="0.31496062992125984" top="0.9448818897637796" bottom="0.7480314960629921" header="0.31496062992125984" footer="0.31496062992125984"/>
  <pageSetup blackAndWhite="1" fitToHeight="1" fitToWidth="1" horizontalDpi="600" verticalDpi="600" orientation="landscape" pageOrder="overThenDown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J45"/>
  <sheetViews>
    <sheetView tabSelected="1" view="pageBreakPreview" zoomScaleSheetLayoutView="100" zoomScalePageLayoutView="0" workbookViewId="0" topLeftCell="A29">
      <selection activeCell="G41" sqref="G41"/>
    </sheetView>
  </sheetViews>
  <sheetFormatPr defaultColWidth="8.7109375" defaultRowHeight="12.75" customHeight="1"/>
  <cols>
    <col min="1" max="1" width="3.421875" style="1" customWidth="1"/>
    <col min="2" max="2" width="5.421875" style="1" customWidth="1"/>
    <col min="3" max="3" width="14.00390625" style="1" customWidth="1"/>
    <col min="4" max="4" width="12.421875" style="1" customWidth="1"/>
    <col min="5" max="5" width="13.28125" style="1" customWidth="1"/>
    <col min="6" max="6" width="6.8515625" style="1" customWidth="1"/>
    <col min="7" max="7" width="12.00390625" style="1" customWidth="1"/>
    <col min="8" max="8" width="16.28125" style="1" customWidth="1"/>
    <col min="9" max="9" width="15.28125" style="1" customWidth="1"/>
    <col min="10" max="10" width="30.421875" style="1" customWidth="1"/>
    <col min="11" max="16384" width="8.7109375" style="1" customWidth="1"/>
  </cols>
  <sheetData>
    <row r="1" spans="1:10" ht="12.75" customHeight="1" thickBot="1">
      <c r="A1"/>
      <c r="B1"/>
      <c r="C1"/>
      <c r="D1"/>
      <c r="E1"/>
      <c r="F1"/>
      <c r="G1"/>
      <c r="H1"/>
      <c r="I1"/>
      <c r="J1"/>
    </row>
    <row r="2" spans="1:10" ht="16.5" customHeight="1">
      <c r="A2"/>
      <c r="B2" s="43"/>
      <c r="C2" s="44"/>
      <c r="D2" s="44"/>
      <c r="E2" s="45"/>
      <c r="F2" s="46" t="s">
        <v>84</v>
      </c>
      <c r="G2" s="46"/>
      <c r="H2"/>
      <c r="I2"/>
      <c r="J2"/>
    </row>
    <row r="3" spans="1:10" ht="16.5" customHeight="1">
      <c r="A3"/>
      <c r="B3" s="47"/>
      <c r="C3" s="48"/>
      <c r="D3" s="48"/>
      <c r="E3" s="49"/>
      <c r="F3" s="50" t="s">
        <v>85</v>
      </c>
      <c r="G3" s="50"/>
      <c r="H3"/>
      <c r="I3"/>
      <c r="J3"/>
    </row>
    <row r="4" spans="1:10" ht="12.75" customHeight="1">
      <c r="A4"/>
      <c r="B4" s="47"/>
      <c r="C4" s="48"/>
      <c r="D4" s="48"/>
      <c r="E4" s="49"/>
      <c r="F4"/>
      <c r="G4"/>
      <c r="H4"/>
      <c r="I4"/>
      <c r="J4"/>
    </row>
    <row r="5" spans="1:10" ht="20.25" customHeight="1">
      <c r="A5"/>
      <c r="B5" s="47"/>
      <c r="C5" s="48"/>
      <c r="D5" s="48"/>
      <c r="E5" s="49"/>
      <c r="F5" s="51" t="s">
        <v>184</v>
      </c>
      <c r="G5" s="51"/>
      <c r="H5" s="51"/>
      <c r="I5" s="51"/>
      <c r="J5"/>
    </row>
    <row r="6" spans="1:10" ht="12.75" customHeight="1" thickBot="1">
      <c r="A6"/>
      <c r="B6" s="52"/>
      <c r="C6" s="53" t="s">
        <v>86</v>
      </c>
      <c r="D6" s="54"/>
      <c r="E6" s="55"/>
      <c r="F6" s="56"/>
      <c r="G6" s="56"/>
      <c r="H6" s="56"/>
      <c r="I6" s="56"/>
      <c r="J6"/>
    </row>
    <row r="7" spans="1:10" ht="20.25" customHeight="1" thickBot="1">
      <c r="A7"/>
      <c r="B7" s="57" t="s">
        <v>93</v>
      </c>
      <c r="C7" s="57"/>
      <c r="D7" s="57"/>
      <c r="E7" s="58"/>
      <c r="F7" s="57"/>
      <c r="G7" s="57"/>
      <c r="H7" s="57"/>
      <c r="I7" s="57"/>
      <c r="J7" s="57"/>
    </row>
    <row r="8" spans="1:10" ht="19.5" customHeight="1" thickBot="1">
      <c r="A8"/>
      <c r="B8" s="59" t="s">
        <v>87</v>
      </c>
      <c r="C8" s="59" t="s">
        <v>246</v>
      </c>
      <c r="D8" s="59" t="s">
        <v>88</v>
      </c>
      <c r="E8" s="59" t="s">
        <v>94</v>
      </c>
      <c r="F8" s="59" t="s">
        <v>232</v>
      </c>
      <c r="G8" s="59" t="s">
        <v>89</v>
      </c>
      <c r="H8" s="59" t="s">
        <v>90</v>
      </c>
      <c r="I8" s="59" t="s">
        <v>91</v>
      </c>
      <c r="J8" s="60" t="s">
        <v>95</v>
      </c>
    </row>
    <row r="9" spans="1:10" ht="19.5" customHeight="1" thickBot="1">
      <c r="A9"/>
      <c r="B9" s="61">
        <v>1</v>
      </c>
      <c r="C9" s="61"/>
      <c r="D9" s="61"/>
      <c r="E9" s="61"/>
      <c r="F9" s="61"/>
      <c r="G9" s="61"/>
      <c r="H9" s="61"/>
      <c r="I9" s="61"/>
      <c r="J9" s="62"/>
    </row>
    <row r="10" spans="1:10" ht="19.5" customHeight="1" thickBot="1">
      <c r="A10"/>
      <c r="B10" s="61">
        <v>2</v>
      </c>
      <c r="C10" s="61"/>
      <c r="D10" s="61"/>
      <c r="E10" s="61"/>
      <c r="F10" s="61"/>
      <c r="G10" s="61"/>
      <c r="H10" s="61"/>
      <c r="I10" s="61"/>
      <c r="J10" s="62"/>
    </row>
    <row r="11" spans="1:10" ht="19.5" customHeight="1" thickBot="1">
      <c r="A11"/>
      <c r="B11" s="61">
        <v>3</v>
      </c>
      <c r="C11" s="61"/>
      <c r="D11" s="61"/>
      <c r="E11" s="61"/>
      <c r="F11" s="61"/>
      <c r="G11" s="61"/>
      <c r="H11" s="61"/>
      <c r="I11" s="61"/>
      <c r="J11" s="62"/>
    </row>
    <row r="12" spans="1:10" ht="19.5" customHeight="1" thickBot="1">
      <c r="A12"/>
      <c r="B12" s="61">
        <v>4</v>
      </c>
      <c r="C12" s="61"/>
      <c r="D12" s="61"/>
      <c r="E12" s="61"/>
      <c r="F12" s="61"/>
      <c r="G12" s="61"/>
      <c r="H12" s="61"/>
      <c r="I12" s="61"/>
      <c r="J12" s="62"/>
    </row>
    <row r="13" spans="1:10" ht="19.5" customHeight="1" thickBot="1">
      <c r="A13"/>
      <c r="B13" s="61">
        <v>5</v>
      </c>
      <c r="C13" s="61"/>
      <c r="D13" s="61"/>
      <c r="E13" s="61"/>
      <c r="F13" s="61"/>
      <c r="G13" s="61"/>
      <c r="H13" s="61"/>
      <c r="I13" s="61"/>
      <c r="J13" s="62"/>
    </row>
    <row r="14" spans="1:10" ht="19.5" customHeight="1" thickBot="1">
      <c r="A14"/>
      <c r="B14" s="61">
        <v>6</v>
      </c>
      <c r="C14" s="61"/>
      <c r="D14" s="61"/>
      <c r="E14" s="61"/>
      <c r="F14" s="61"/>
      <c r="G14" s="61"/>
      <c r="H14" s="61"/>
      <c r="I14" s="61"/>
      <c r="J14" s="62"/>
    </row>
    <row r="15" spans="1:10" ht="19.5" customHeight="1" thickBot="1">
      <c r="A15"/>
      <c r="B15" s="61">
        <v>7</v>
      </c>
      <c r="C15" s="61"/>
      <c r="D15" s="61"/>
      <c r="E15" s="61"/>
      <c r="F15" s="61"/>
      <c r="G15" s="61"/>
      <c r="H15" s="61"/>
      <c r="I15" s="61"/>
      <c r="J15" s="62"/>
    </row>
    <row r="16" spans="1:10" ht="19.5" customHeight="1" thickBot="1">
      <c r="A16"/>
      <c r="B16" s="61">
        <v>8</v>
      </c>
      <c r="C16" s="61"/>
      <c r="D16" s="61"/>
      <c r="E16" s="61"/>
      <c r="F16" s="61"/>
      <c r="G16" s="61"/>
      <c r="H16" s="61"/>
      <c r="I16" s="61"/>
      <c r="J16" s="62"/>
    </row>
    <row r="17" spans="1:10" ht="19.5" customHeight="1" thickBot="1">
      <c r="A17"/>
      <c r="B17" s="61">
        <v>9</v>
      </c>
      <c r="C17" s="61"/>
      <c r="D17" s="61"/>
      <c r="E17" s="61"/>
      <c r="F17" s="61"/>
      <c r="G17" s="61"/>
      <c r="H17" s="61"/>
      <c r="I17" s="61"/>
      <c r="J17" s="62"/>
    </row>
    <row r="18" spans="1:10" ht="19.5" customHeight="1" thickBot="1">
      <c r="A18"/>
      <c r="B18" s="61">
        <v>10</v>
      </c>
      <c r="C18" s="61"/>
      <c r="D18" s="61"/>
      <c r="E18" s="61"/>
      <c r="F18" s="61"/>
      <c r="G18" s="61"/>
      <c r="H18" s="61"/>
      <c r="I18" s="61"/>
      <c r="J18" s="62"/>
    </row>
    <row r="19" spans="1:10" ht="19.5" customHeight="1" thickBot="1">
      <c r="A19"/>
      <c r="B19" s="61">
        <v>11</v>
      </c>
      <c r="C19" s="61"/>
      <c r="D19" s="61"/>
      <c r="E19" s="61"/>
      <c r="F19" s="61"/>
      <c r="G19" s="61"/>
      <c r="H19" s="61"/>
      <c r="I19" s="61"/>
      <c r="J19" s="62"/>
    </row>
    <row r="20" spans="1:10" ht="19.5" customHeight="1" thickBot="1">
      <c r="A20"/>
      <c r="B20" s="61">
        <v>12</v>
      </c>
      <c r="C20" s="61"/>
      <c r="D20" s="61"/>
      <c r="E20"/>
      <c r="F20" s="61"/>
      <c r="G20" s="61"/>
      <c r="H20" s="61"/>
      <c r="I20" s="61"/>
      <c r="J20" s="62"/>
    </row>
    <row r="21" spans="1:10" ht="19.5" customHeight="1" thickBot="1">
      <c r="A21"/>
      <c r="B21" s="63">
        <v>13</v>
      </c>
      <c r="C21" s="63"/>
      <c r="D21" s="64"/>
      <c r="E21" s="65"/>
      <c r="F21" s="66"/>
      <c r="G21" s="63"/>
      <c r="H21" s="63"/>
      <c r="I21" s="63"/>
      <c r="J21" s="66"/>
    </row>
    <row r="22" spans="1:10" ht="19.5" customHeight="1" thickBot="1">
      <c r="A22"/>
      <c r="B22" s="61">
        <v>14</v>
      </c>
      <c r="C22" s="61"/>
      <c r="D22" s="61"/>
      <c r="E22" s="63"/>
      <c r="F22" s="61"/>
      <c r="G22" s="61"/>
      <c r="H22" s="61"/>
      <c r="I22" s="61"/>
      <c r="J22" s="62"/>
    </row>
    <row r="23" spans="1:10" ht="19.5" customHeight="1" thickBot="1">
      <c r="A23"/>
      <c r="B23" s="61">
        <v>15</v>
      </c>
      <c r="C23" s="61"/>
      <c r="D23" s="61"/>
      <c r="E23" s="61"/>
      <c r="F23" s="61"/>
      <c r="G23" s="61"/>
      <c r="H23" s="61"/>
      <c r="I23" s="61"/>
      <c r="J23" s="62"/>
    </row>
    <row r="24" spans="1:10" ht="19.5" customHeight="1" thickBot="1">
      <c r="A24"/>
      <c r="B24" s="61">
        <v>16</v>
      </c>
      <c r="C24" s="61"/>
      <c r="D24" s="61"/>
      <c r="E24" s="61"/>
      <c r="F24" s="61"/>
      <c r="G24" s="61"/>
      <c r="H24" s="61"/>
      <c r="I24" s="61"/>
      <c r="J24" s="62"/>
    </row>
    <row r="25" spans="1:10" ht="19.5" customHeight="1" thickBot="1">
      <c r="A25"/>
      <c r="B25" s="61">
        <v>17</v>
      </c>
      <c r="C25" s="61"/>
      <c r="D25" s="61"/>
      <c r="E25" s="61"/>
      <c r="F25" s="61"/>
      <c r="G25" s="61"/>
      <c r="H25" s="61"/>
      <c r="I25" s="61"/>
      <c r="J25" s="62"/>
    </row>
    <row r="26" spans="1:10" s="3" customFormat="1" ht="19.5" customHeight="1" thickBot="1">
      <c r="A26" t="s">
        <v>141</v>
      </c>
      <c r="B26" s="61">
        <v>18</v>
      </c>
      <c r="C26" s="61"/>
      <c r="D26" s="61"/>
      <c r="E26" s="61"/>
      <c r="F26" s="61"/>
      <c r="G26" s="61"/>
      <c r="H26" s="61"/>
      <c r="I26" s="61"/>
      <c r="J26" s="62"/>
    </row>
    <row r="27" spans="1:10" s="3" customFormat="1" ht="19.5" customHeight="1" thickBot="1">
      <c r="A27"/>
      <c r="B27" s="67">
        <v>19</v>
      </c>
      <c r="C27" s="67"/>
      <c r="D27" s="67"/>
      <c r="E27" s="67"/>
      <c r="F27" s="67"/>
      <c r="G27" s="67"/>
      <c r="H27" s="67"/>
      <c r="I27" s="67"/>
      <c r="J27" s="68"/>
    </row>
    <row r="28" spans="1:10" s="34" customFormat="1" ht="19.5" customHeight="1" thickBot="1">
      <c r="A28" s="58" t="s">
        <v>96</v>
      </c>
      <c r="B28" s="69">
        <v>20</v>
      </c>
      <c r="C28" s="69"/>
      <c r="D28" s="69"/>
      <c r="E28" s="69"/>
      <c r="F28" s="69"/>
      <c r="G28" s="69"/>
      <c r="H28" s="69"/>
      <c r="I28" s="69"/>
      <c r="J28" s="69"/>
    </row>
    <row r="29" spans="1:10" ht="19.5" customHeight="1" thickBot="1">
      <c r="A29" s="70" t="s">
        <v>76</v>
      </c>
      <c r="B29" s="69">
        <v>21</v>
      </c>
      <c r="C29" s="69"/>
      <c r="D29" s="69"/>
      <c r="E29" s="69"/>
      <c r="F29" s="69"/>
      <c r="G29" s="69"/>
      <c r="H29" s="69"/>
      <c r="I29" s="69"/>
      <c r="J29" s="71"/>
    </row>
    <row r="30" spans="1:10" ht="19.5" customHeight="1" thickBot="1">
      <c r="A30"/>
      <c r="B30" s="72">
        <v>22</v>
      </c>
      <c r="C30" s="72"/>
      <c r="D30" s="72"/>
      <c r="E30" s="72"/>
      <c r="F30" s="72"/>
      <c r="G30" s="72"/>
      <c r="H30" s="72"/>
      <c r="I30" s="72"/>
      <c r="J30" s="72"/>
    </row>
    <row r="31" spans="1:10" ht="12.75" customHeight="1">
      <c r="A31"/>
      <c r="B31"/>
      <c r="C31"/>
      <c r="D31"/>
      <c r="E31"/>
      <c r="F31"/>
      <c r="G31"/>
      <c r="H31"/>
      <c r="I31"/>
      <c r="J31"/>
    </row>
    <row r="32" spans="1:10" ht="17.25" customHeight="1">
      <c r="A32" s="162" t="s">
        <v>144</v>
      </c>
      <c r="B32" s="158"/>
      <c r="C32" s="158"/>
      <c r="D32" s="158"/>
      <c r="E32" s="158"/>
      <c r="F32" s="158"/>
      <c r="G32" s="158"/>
      <c r="H32" s="158"/>
      <c r="I32" s="158"/>
      <c r="J32" s="158"/>
    </row>
    <row r="33" spans="1:10" ht="15" customHeight="1">
      <c r="A33" s="162" t="s">
        <v>143</v>
      </c>
      <c r="B33" s="158"/>
      <c r="C33" s="158"/>
      <c r="D33" s="158"/>
      <c r="E33" s="158"/>
      <c r="F33" s="158"/>
      <c r="G33" s="158"/>
      <c r="H33" s="158"/>
      <c r="I33" s="158"/>
      <c r="J33" s="158"/>
    </row>
    <row r="34" spans="1:10" ht="18" customHeight="1" thickBot="1">
      <c r="A34" s="162" t="s">
        <v>215</v>
      </c>
      <c r="B34" s="158"/>
      <c r="C34" s="158"/>
      <c r="D34" s="158"/>
      <c r="E34" s="158"/>
      <c r="F34" s="158"/>
      <c r="G34" s="158"/>
      <c r="H34" s="158"/>
      <c r="I34" s="158"/>
      <c r="J34" s="158"/>
    </row>
    <row r="35" spans="1:10" ht="15.75" customHeight="1">
      <c r="A35" s="158"/>
      <c r="B35" s="163"/>
      <c r="C35" s="164"/>
      <c r="D35" s="164"/>
      <c r="E35" s="164"/>
      <c r="F35" s="164"/>
      <c r="G35" s="164"/>
      <c r="H35" s="164"/>
      <c r="I35" s="165"/>
      <c r="J35" s="158"/>
    </row>
    <row r="36" spans="1:10" ht="12.75" customHeight="1">
      <c r="A36" s="158"/>
      <c r="B36" s="166"/>
      <c r="C36" s="167"/>
      <c r="D36" s="167"/>
      <c r="E36" s="167"/>
      <c r="F36" s="167"/>
      <c r="G36" s="167"/>
      <c r="H36" s="167"/>
      <c r="I36" s="168"/>
      <c r="J36" s="158"/>
    </row>
    <row r="37" spans="1:10" ht="12.75" customHeight="1">
      <c r="A37" s="158"/>
      <c r="B37" s="166"/>
      <c r="C37" s="167"/>
      <c r="D37" s="167"/>
      <c r="E37" s="167"/>
      <c r="F37" s="167"/>
      <c r="G37" s="167"/>
      <c r="H37" s="167"/>
      <c r="I37" s="168"/>
      <c r="J37" s="158"/>
    </row>
    <row r="38" spans="1:10" ht="12.75" customHeight="1">
      <c r="A38" s="158"/>
      <c r="B38" s="166"/>
      <c r="C38" s="167"/>
      <c r="D38" s="167"/>
      <c r="E38" s="167"/>
      <c r="F38" s="167"/>
      <c r="G38" s="167"/>
      <c r="H38" s="167"/>
      <c r="I38" s="168"/>
      <c r="J38" s="158"/>
    </row>
    <row r="39" spans="1:10" ht="12.75" customHeight="1">
      <c r="A39" s="158"/>
      <c r="B39" s="166"/>
      <c r="C39" s="167"/>
      <c r="D39" s="167"/>
      <c r="E39" s="167"/>
      <c r="F39" s="167"/>
      <c r="G39" s="167"/>
      <c r="H39" s="167"/>
      <c r="I39" s="168"/>
      <c r="J39" s="158"/>
    </row>
    <row r="40" spans="1:10" ht="12.75" customHeight="1">
      <c r="A40" s="158"/>
      <c r="B40" s="166"/>
      <c r="C40" s="167"/>
      <c r="D40" s="167"/>
      <c r="E40" s="167"/>
      <c r="F40" s="167"/>
      <c r="G40" s="167"/>
      <c r="H40" s="167"/>
      <c r="I40" s="168"/>
      <c r="J40" s="158"/>
    </row>
    <row r="41" spans="1:10" ht="12.75" customHeight="1">
      <c r="A41" s="158"/>
      <c r="B41" s="166"/>
      <c r="C41" s="167"/>
      <c r="D41" s="167"/>
      <c r="E41" s="167"/>
      <c r="F41" s="167"/>
      <c r="G41" s="167"/>
      <c r="H41" s="167"/>
      <c r="I41" s="168"/>
      <c r="J41" s="158"/>
    </row>
    <row r="42" spans="1:10" ht="12.75" customHeight="1" thickBot="1">
      <c r="A42" s="158"/>
      <c r="B42" s="169"/>
      <c r="C42" s="170"/>
      <c r="D42" s="170"/>
      <c r="E42" s="170"/>
      <c r="F42" s="170"/>
      <c r="G42" s="170"/>
      <c r="H42" s="170"/>
      <c r="I42" s="171"/>
      <c r="J42" s="158"/>
    </row>
    <row r="43" spans="1:10" ht="12.75" customHeight="1">
      <c r="A43" s="158"/>
      <c r="B43" s="167"/>
      <c r="C43" s="167"/>
      <c r="D43" s="167"/>
      <c r="E43" s="167"/>
      <c r="F43" s="167"/>
      <c r="G43" s="167"/>
      <c r="H43" s="167"/>
      <c r="I43" s="167"/>
      <c r="J43" s="158"/>
    </row>
    <row r="44" spans="1:10" ht="12.75" customHeight="1">
      <c r="A44" s="156" t="s">
        <v>216</v>
      </c>
      <c r="B44" s="158"/>
      <c r="C44" s="158"/>
      <c r="D44" s="158"/>
      <c r="E44" s="158"/>
      <c r="F44" s="158"/>
      <c r="G44" s="158"/>
      <c r="H44" s="158"/>
      <c r="I44" s="158"/>
      <c r="J44" s="158"/>
    </row>
    <row r="45" spans="1:10" ht="12.75" customHeight="1">
      <c r="A45"/>
      <c r="B45"/>
      <c r="C45"/>
      <c r="D45"/>
      <c r="E45"/>
      <c r="F45"/>
      <c r="G45"/>
      <c r="H45"/>
      <c r="I45"/>
      <c r="J45"/>
    </row>
  </sheetData>
  <sheetProtection/>
  <hyperlinks>
    <hyperlink ref="F3" r:id="rId1" display="biuro.baumal@hotmail.com"/>
  </hyperlinks>
  <printOptions/>
  <pageMargins left="1.51" right="0.55" top="0.96" bottom="0.5" header="0.59" footer="0.7874015748031497"/>
  <pageSetup fitToHeight="1" fitToWidth="1" horizontalDpi="600" verticalDpi="600" orientation="landscape" paperSize="9" scale="65" r:id="rId3"/>
  <headerFooter alignWithMargins="0">
    <oddHeader>&amp;C&amp;"Times New Roman,Normalny"&amp;12&amp;A</oddHeader>
    <oddFooter>&amp;C&amp;"Times New Roman,Normalny"&amp;12Strona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MicrosoftOffice/12.0 MicrosoftExcel/CalculationVersion-4518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2011-01-03T13:13:55Z</cp:lastPrinted>
  <dcterms:created xsi:type="dcterms:W3CDTF">2009-09-29T09:08:23Z</dcterms:created>
  <dcterms:modified xsi:type="dcterms:W3CDTF">2011-01-03T13:14:17Z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